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4385"/>
  </bookViews>
  <sheets>
    <sheet name="КПК0117640" sheetId="2" r:id="rId1"/>
  </sheets>
  <definedNames>
    <definedName name="_xlnm.Print_Area" localSheetId="0">КПК0117640!$A$1:$BM$86</definedName>
  </definedNames>
  <calcPr calcId="14562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<sst xmlns="http://schemas.openxmlformats.org/spreadsheetml/2006/main" count="141" uniqueCount="106">
  <si>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</si>
  <si>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</si>
  <si>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</si>
  <si>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</si>
  <si>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</si>
  <si>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</si>
  <si>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</si>
  <si>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</si>
  <si>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</si>
  <si>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</si>
  <si>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</si>
  <si>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</si>
  <si>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</si>
  <si>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</si>
  <si>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</si>
  <si>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</si>
  <si>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</si>
  <si>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</si>
  <si>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</si>
  <si>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</si>
  <si>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</si>
  <si>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</si>
  <si>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</si>
  <si>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</si>
  <si>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</si>
  <si>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</si>
  <si>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</si>
  <si>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</si>
  <si>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</si>
  <si>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</si>
  <si>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</si>
  <si>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</si>
  <si>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</si>
  <si>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</si>
  <si>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</si>
  <si>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</si>
  <si>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</si>
  <si>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</si>
  <si>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</si>
  <si>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</si>
  <si>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</si>
  <si>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</si>
  <si>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</si>
  <si>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</si>
  <si>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</si>
  <si>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</si>
  <si>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</si>
  <si>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</si>
  <si>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</si>
  <si>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</si>
  <si>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</si>
  <si>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</si>
  <si>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</si>
  <si>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</si>
  <si>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</si>
  <si>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</si>
  <si>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</si>
  <si>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</si>
  <si>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</si>
  <si>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</si>
  <si>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</si>
  <si>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</si>
  <si>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</si>
  <si>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</si>
  <si>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Підвищення енергоефективності в бюджетній сфері</t>
  </si>
  <si>
    <t>Забезпечення збереження енергоресурсів та їх економне використання</t>
  </si>
  <si>
    <t>Здійснення заходів з енергозбереження</t>
  </si>
  <si>
    <t>УСЬОГО</t>
  </si>
  <si>
    <t>Програма енергозбереження та енергоефективності Новоушицької територіальної громади на 2023-2025 роки</t>
  </si>
  <si>
    <t>затрат</t>
  </si>
  <si>
    <t>Z1</t>
  </si>
  <si>
    <t>Виготовлення проектно-кошторисної документації по обєкту "Реконструкція електричних мереж КНП "Новоушицька багатопрофільна лікарня "Новоушицької селищної ради, вул.Захисників України,36, селище Нова Ушиця, Камянець-Подільського району, Хмельницької області</t>
  </si>
  <si>
    <t>од.</t>
  </si>
  <si>
    <t>кошторис</t>
  </si>
  <si>
    <t>продукту</t>
  </si>
  <si>
    <t>Кількість закладів, в яких планується реалізація енергоефективних заходів</t>
  </si>
  <si>
    <t>звітність</t>
  </si>
  <si>
    <t>ефективності</t>
  </si>
  <si>
    <t>Середні витрати на заклад для реалізації енергоефективних заходів</t>
  </si>
  <si>
    <t>грн.</t>
  </si>
  <si>
    <t>розрахунок</t>
  </si>
  <si>
    <t>якості</t>
  </si>
  <si>
    <t>Очікувана економія енергоресурсів внаслідок реалізації заходів з енергозбереження</t>
  </si>
  <si>
    <t>відс.</t>
  </si>
  <si>
    <t>Відсоток завершення робіт</t>
  </si>
  <si>
    <t>Конституція України (Закон від 28.06.1996 №254/96);_x000D_
БКУ від 08.07.2010 №2456-VI;_x000D_
ЗУ "Про Державний бюджет України на 2025 рік";_x000D_
ЗУ від 19.11.1992 №2801-ХІІ "Основи законодавства України про охорону здоровя";_x000D_
ЗУ від 02.03.2015р №222-VIII "Про ліцензування видів господарської діяльності";_x000D_
Постанова КМУ від 25.03.2015р. №267 "Про затвердження Положення про МОЗ України";_x000D_
Наказ МФУ від 26.08.2014р. №836 №Про деякі питання запровадження ПЦМ складання та виконання МБ";_x000D_
Наказт МФУ МОЗ від 26.05.2010р. №283/437 "Про затвердження типового переліку бюджетних програм та результативних показників їх виконання для бюджетів у галузі "Охорона здоровя";_x000D_
Програма енергозбереження та енергоефективності Новоушицької територіальної громади на 2023-2025 роки.;_x000D_
Рішення LХІХ сесії селищної ради VІІІ скликання від 24 грудня 2024 року №15 "Про бюджет Новоушицької селищної територіальної громади (код бюджету: 22516000000) на 2025 рік".</t>
  </si>
  <si>
    <t>Забезпечення збереження енергоресурсів та їх економне використання.</t>
  </si>
  <si>
    <t>0100000</t>
  </si>
  <si>
    <t>28.01.2025</t>
  </si>
  <si>
    <t>11/2025-р</t>
  </si>
  <si>
    <t>Розпорядження селищного голови</t>
  </si>
  <si>
    <t>Новоушицька селищна рада</t>
  </si>
  <si>
    <t>Відділ фінансів Новоушицької селищної ради</t>
  </si>
  <si>
    <t>Новоушицький селищний голова</t>
  </si>
  <si>
    <t>Начальник відділу фінансів</t>
  </si>
  <si>
    <t>Анатолій ОЛІЙНИК</t>
  </si>
  <si>
    <t>Лілія ГРОМЯК</t>
  </si>
  <si>
    <t>04407388</t>
  </si>
  <si>
    <t>2251600000</t>
  </si>
  <si>
    <t>гривень</t>
  </si>
  <si>
    <t>бюджетної програми місцевого бюджету на 2025  рік</t>
  </si>
  <si>
    <t>0117640</t>
  </si>
  <si>
    <t>Заходи з енергозбереження</t>
  </si>
  <si>
    <t>0110000</t>
  </si>
  <si>
    <t>7640</t>
  </si>
  <si>
    <t>0470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</si>
</sst>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90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91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88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89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91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91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101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102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200000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200000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89" customHeight="1" x14ac:dyDescent="0.2">
      <c r="A26" s="107" t="s">
        <v>85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86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99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200000</v>
      </c>
      <c r="AL49" s="58"/>
      <c r="AM49" s="58"/>
      <c r="AN49" s="58"/>
      <c r="AO49" s="58"/>
      <c r="AP49" s="58"/>
      <c r="AQ49" s="58"/>
      <c r="AR49" s="58"/>
      <c r="AS49" s="58">
        <f>AC49+AK49</f>
        <v>200000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0</v>
      </c>
      <c r="AD50" s="94"/>
      <c r="AE50" s="94"/>
      <c r="AF50" s="94"/>
      <c r="AG50" s="94"/>
      <c r="AH50" s="94"/>
      <c r="AI50" s="94"/>
      <c r="AJ50" s="94"/>
      <c r="AK50" s="94">
        <v>200000</v>
      </c>
      <c r="AL50" s="94"/>
      <c r="AM50" s="94"/>
      <c r="AN50" s="94"/>
      <c r="AO50" s="94"/>
      <c r="AP50" s="94"/>
      <c r="AQ50" s="94"/>
      <c r="AR50" s="94"/>
      <c r="AS50" s="94">
        <f>AC50+AK50</f>
        <v>200000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99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0</v>
      </c>
      <c r="AC58" s="58"/>
      <c r="AD58" s="58"/>
      <c r="AE58" s="58"/>
      <c r="AF58" s="58"/>
      <c r="AG58" s="58"/>
      <c r="AH58" s="58"/>
      <c r="AI58" s="58"/>
      <c r="AJ58" s="58">
        <v>200000</v>
      </c>
      <c r="AK58" s="58"/>
      <c r="AL58" s="58"/>
      <c r="AM58" s="58"/>
      <c r="AN58" s="58"/>
      <c r="AO58" s="58"/>
      <c r="AP58" s="58"/>
      <c r="AQ58" s="58"/>
      <c r="AR58" s="58">
        <f>AB58+AJ58</f>
        <v>200000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0</v>
      </c>
      <c r="AC59" s="94"/>
      <c r="AD59" s="94"/>
      <c r="AE59" s="94"/>
      <c r="AF59" s="94"/>
      <c r="AG59" s="94"/>
      <c r="AH59" s="94"/>
      <c r="AI59" s="94"/>
      <c r="AJ59" s="94">
        <v>200000</v>
      </c>
      <c r="AK59" s="94"/>
      <c r="AL59" s="94"/>
      <c r="AM59" s="94"/>
      <c r="AN59" s="94"/>
      <c r="AO59" s="94"/>
      <c r="AP59" s="94"/>
      <c r="AQ59" s="94"/>
      <c r="AR59" s="94">
        <f>AB59+AJ59</f>
        <v>200000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63.75" customHeight="1" x14ac:dyDescent="0.2">
      <c r="A66" s="62">
        <v>0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0</v>
      </c>
      <c r="AP66" s="58"/>
      <c r="AQ66" s="58"/>
      <c r="AR66" s="58"/>
      <c r="AS66" s="58"/>
      <c r="AT66" s="58"/>
      <c r="AU66" s="58"/>
      <c r="AV66" s="58"/>
      <c r="AW66" s="58">
        <v>200000</v>
      </c>
      <c r="AX66" s="58"/>
      <c r="AY66" s="58"/>
      <c r="AZ66" s="58"/>
      <c r="BA66" s="58"/>
      <c r="BB66" s="58"/>
      <c r="BC66" s="58"/>
      <c r="BD66" s="58"/>
      <c r="BE66" s="58">
        <v>200000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2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25.5" customHeight="1" x14ac:dyDescent="0.2">
      <c r="A68" s="62">
        <v>0</v>
      </c>
      <c r="B68" s="62"/>
      <c r="C68" s="62"/>
      <c r="D68" s="62"/>
      <c r="E68" s="62"/>
      <c r="F68" s="62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72</v>
      </c>
      <c r="AA68" s="73"/>
      <c r="AB68" s="73"/>
      <c r="AC68" s="73"/>
      <c r="AD68" s="73"/>
      <c r="AE68" s="76" t="s">
        <v>76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1</v>
      </c>
      <c r="AX68" s="58"/>
      <c r="AY68" s="58"/>
      <c r="AZ68" s="58"/>
      <c r="BA68" s="58"/>
      <c r="BB68" s="58"/>
      <c r="BC68" s="58"/>
      <c r="BD68" s="58"/>
      <c r="BE68" s="58">
        <v>1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2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25.5" customHeight="1" x14ac:dyDescent="0.2">
      <c r="A70" s="62">
        <v>0</v>
      </c>
      <c r="B70" s="62"/>
      <c r="C70" s="62"/>
      <c r="D70" s="62"/>
      <c r="E70" s="62"/>
      <c r="F70" s="62"/>
      <c r="G70" s="85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79</v>
      </c>
      <c r="AA70" s="73"/>
      <c r="AB70" s="73"/>
      <c r="AC70" s="73"/>
      <c r="AD70" s="73"/>
      <c r="AE70" s="76" t="s">
        <v>80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200000</v>
      </c>
      <c r="AX70" s="58"/>
      <c r="AY70" s="58"/>
      <c r="AZ70" s="58"/>
      <c r="BA70" s="58"/>
      <c r="BB70" s="58"/>
      <c r="BC70" s="58"/>
      <c r="BD70" s="58"/>
      <c r="BE70" s="58">
        <v>200000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2" t="s">
        <v>81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25.5" customHeight="1" x14ac:dyDescent="0.2">
      <c r="A72" s="62">
        <v>0</v>
      </c>
      <c r="B72" s="62"/>
      <c r="C72" s="62"/>
      <c r="D72" s="62"/>
      <c r="E72" s="62"/>
      <c r="F72" s="62"/>
      <c r="G72" s="85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83</v>
      </c>
      <c r="AA72" s="73"/>
      <c r="AB72" s="73"/>
      <c r="AC72" s="73"/>
      <c r="AD72" s="73"/>
      <c r="AE72" s="76" t="s">
        <v>80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15</v>
      </c>
      <c r="AX72" s="58"/>
      <c r="AY72" s="58"/>
      <c r="AZ72" s="58"/>
      <c r="BA72" s="58"/>
      <c r="BB72" s="58"/>
      <c r="BC72" s="58"/>
      <c r="BD72" s="58"/>
      <c r="BE72" s="58">
        <v>15</v>
      </c>
      <c r="BF72" s="58"/>
      <c r="BG72" s="58"/>
      <c r="BH72" s="58"/>
      <c r="BI72" s="58"/>
      <c r="BJ72" s="58"/>
      <c r="BK72" s="58"/>
      <c r="BL72" s="58"/>
    </row>
    <row r="73" spans="1:79" ht="12.75" customHeight="1" x14ac:dyDescent="0.2">
      <c r="A73" s="62">
        <v>0</v>
      </c>
      <c r="B73" s="62"/>
      <c r="C73" s="62"/>
      <c r="D73" s="62"/>
      <c r="E73" s="62"/>
      <c r="F73" s="62"/>
      <c r="G73" s="85" t="s">
        <v>84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83</v>
      </c>
      <c r="AA73" s="73"/>
      <c r="AB73" s="73"/>
      <c r="AC73" s="73"/>
      <c r="AD73" s="73"/>
      <c r="AE73" s="76" t="s">
        <v>80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0</v>
      </c>
      <c r="AP73" s="58"/>
      <c r="AQ73" s="58"/>
      <c r="AR73" s="58"/>
      <c r="AS73" s="58"/>
      <c r="AT73" s="58"/>
      <c r="AU73" s="58"/>
      <c r="AV73" s="58"/>
      <c r="AW73" s="58">
        <v>100</v>
      </c>
      <c r="AX73" s="58"/>
      <c r="AY73" s="58"/>
      <c r="AZ73" s="58"/>
      <c r="BA73" s="58"/>
      <c r="BB73" s="58"/>
      <c r="BC73" s="58"/>
      <c r="BD73" s="58"/>
      <c r="BE73" s="58">
        <v>100</v>
      </c>
      <c r="BF73" s="58"/>
      <c r="BG73" s="58"/>
      <c r="BH73" s="58"/>
      <c r="BI73" s="58"/>
      <c r="BJ73" s="58"/>
      <c r="BK73" s="58"/>
      <c r="BL73" s="58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 x14ac:dyDescent="0.2">
      <c r="A76" s="114" t="s">
        <v>93</v>
      </c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5"/>
      <c r="AO76" s="116" t="s">
        <v>95</v>
      </c>
      <c r="AP76" s="117"/>
      <c r="AQ76" s="117"/>
      <c r="AR76" s="117"/>
      <c r="AS76" s="117"/>
      <c r="AT76" s="117"/>
      <c r="AU76" s="117"/>
      <c r="AV76" s="117"/>
      <c r="AW76" s="117"/>
      <c r="AX76" s="117"/>
      <c r="AY76" s="117"/>
      <c r="AZ76" s="117"/>
      <c r="BA76" s="117"/>
      <c r="BB76" s="117"/>
      <c r="BC76" s="117"/>
      <c r="BD76" s="117"/>
      <c r="BE76" s="117"/>
      <c r="BF76" s="117"/>
      <c r="BG76" s="117"/>
    </row>
    <row r="77" spans="1:79" x14ac:dyDescent="0.2">
      <c r="W77" s="78" t="s">
        <v>5</v>
      </c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O77" s="78" t="s">
        <v>63</v>
      </c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</row>
    <row r="78" spans="1:79" ht="15.75" customHeight="1" x14ac:dyDescent="0.2">
      <c r="A78" s="75" t="s">
        <v>3</v>
      </c>
      <c r="B78" s="75"/>
      <c r="C78" s="75"/>
      <c r="D78" s="75"/>
      <c r="E78" s="75"/>
      <c r="F78" s="75"/>
    </row>
    <row r="79" spans="1:79" ht="13.15" customHeight="1" x14ac:dyDescent="0.2">
      <c r="A79" s="111" t="s">
        <v>92</v>
      </c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</row>
    <row r="80" spans="1:79" x14ac:dyDescent="0.2">
      <c r="A80" s="83" t="s">
        <v>46</v>
      </c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114" t="s">
        <v>94</v>
      </c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5"/>
      <c r="AO82" s="116" t="s">
        <v>96</v>
      </c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</row>
    <row r="83" spans="1:59" x14ac:dyDescent="0.2">
      <c r="W83" s="78" t="s">
        <v>5</v>
      </c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O83" s="78" t="s">
        <v>63</v>
      </c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</row>
    <row r="84" spans="1:59" x14ac:dyDescent="0.2">
      <c r="A84" s="118">
        <v>45685</v>
      </c>
      <c r="B84" s="84"/>
      <c r="C84" s="84"/>
      <c r="D84" s="84"/>
      <c r="E84" s="84"/>
      <c r="F84" s="84"/>
      <c r="G84" s="84"/>
      <c r="H84" s="84"/>
    </row>
    <row r="85" spans="1:59" x14ac:dyDescent="0.2">
      <c r="A85" s="78" t="s">
        <v>44</v>
      </c>
      <c r="B85" s="78"/>
      <c r="C85" s="78"/>
      <c r="D85" s="78"/>
      <c r="E85" s="78"/>
      <c r="F85" s="78"/>
      <c r="G85" s="78"/>
      <c r="H85" s="78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45</v>
      </c>
    </row>
  </sheetData>
  <mergeCells count="216"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3:AM83"/>
    <mergeCell ref="A63:F63"/>
    <mergeCell ref="A64:F64"/>
    <mergeCell ref="Z64:AD64"/>
    <mergeCell ref="A61:BL61"/>
    <mergeCell ref="A62:F62"/>
    <mergeCell ref="AE62:AN62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7:BG77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8:F78"/>
    <mergeCell ref="A65:F65"/>
    <mergeCell ref="Z65:AD65"/>
    <mergeCell ref="AE65:AN65"/>
    <mergeCell ref="A76:V76"/>
    <mergeCell ref="W76:AM76"/>
    <mergeCell ref="W77:AM77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6:BG76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9" priority="21" stopIfTrue="1" operator="equal">
      <formula>$G64</formula>
    </cfRule>
  </conditionalFormatting>
  <conditionalFormatting sqref="D49">
    <cfRule type="cellIs" dxfId="18" priority="22" stopIfTrue="1" operator="equal">
      <formula>$D48</formula>
    </cfRule>
  </conditionalFormatting>
  <conditionalFormatting sqref="A65:F65">
    <cfRule type="cellIs" dxfId="17" priority="23" stopIfTrue="1" operator="equal">
      <formula>0</formula>
    </cfRule>
  </conditionalFormatting>
  <conditionalFormatting sqref="D50">
    <cfRule type="cellIs" dxfId="16" priority="20" stopIfTrue="1" operator="equal">
      <formula>$D49</formula>
    </cfRule>
  </conditionalFormatting>
  <conditionalFormatting sqref="G66">
    <cfRule type="cellIs" dxfId="15" priority="17" stopIfTrue="1" operator="equal">
      <formula>$G65</formula>
    </cfRule>
  </conditionalFormatting>
  <conditionalFormatting sqref="A66:F66">
    <cfRule type="cellIs" dxfId="14" priority="18" stopIfTrue="1" operator="equal">
      <formula>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КПК0117640</vt:lpstr>
      <vt:lpstr>КПК0117640!Область_печати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2025-02-25T14:23:14Z</dcterms:modified>
</cp:coreProperties>
</file>