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КПК0110150!$A$1:$BM$91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<sst xmlns="http://schemas.openxmlformats.org/spreadsheetml/2006/main" count="153" uniqueCount="114">
  <si>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</si>
  <si>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</si>
  <si>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</si>
  <si>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</si>
  <si>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</si>
  <si>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</si>
  <si>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</si>
  <si>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</si>
  <si>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</si>
  <si>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</si>
  <si>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</si>
  <si>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</si>
  <si>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</si>
  <si>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</si>
  <si>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</si>
  <si>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</si>
  <si>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</si>
  <si>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</si>
  <si>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</si>
  <si>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</si>
  <si>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</si>
  <si>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</si>
  <si>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</si>
  <si>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</si>
  <si>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</si>
  <si>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</si>
  <si>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</si>
  <si>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</si>
  <si>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</si>
  <si>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</si>
  <si>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</si>
  <si>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</si>
  <si>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</si>
  <si>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</si>
  <si>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</si>
  <si>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</si>
  <si>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</si>
  <si>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</si>
  <si>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</si>
  <si>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</si>
  <si>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</si>
  <si>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</si>
  <si>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</si>
  <si>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</si>
  <si>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</si>
  <si>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</si>
  <si>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</si>
  <si>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</si>
  <si>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</si>
  <si>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</si>
  <si>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</si>
  <si>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</si>
  <si>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</si>
  <si>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</si>
  <si>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</si>
  <si>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</si>
  <si>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</si>
  <si>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</si>
  <si>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</si>
  <si>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</si>
  <si>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</si>
  <si>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</si>
  <si>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</si>
  <si>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</si>
  <si>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Визначити систему та гарантії місцевого самоврядування в Україні, засади організації та діяльності, правового статусу і відповідальності органів та посадових осіб місцевого самоврядування</t>
  </si>
  <si>
    <t>Забезпечення виконання наданих законодавством повноважень</t>
  </si>
  <si>
    <t>Придбання автомобіля</t>
  </si>
  <si>
    <t>УСЬОГО</t>
  </si>
  <si>
    <t>Програма вдосконалення соціальної роботи у Новоушицькій селищній територіальній громаді на 2025-2027 роки.</t>
  </si>
  <si>
    <t>затрат</t>
  </si>
  <si>
    <t>Z1</t>
  </si>
  <si>
    <t>кількість штатних одиниць</t>
  </si>
  <si>
    <t>од.</t>
  </si>
  <si>
    <t>штатний розпис</t>
  </si>
  <si>
    <t>Кількість асигнувань на придбання автомобіля</t>
  </si>
  <si>
    <t>тис.грн.</t>
  </si>
  <si>
    <t>Кошторис видатків</t>
  </si>
  <si>
    <t>продукту</t>
  </si>
  <si>
    <t>кількість отриманих листів, звернень, заяв, скарг</t>
  </si>
  <si>
    <t>електронна база даних реєстрації звернень</t>
  </si>
  <si>
    <t>кількість прийнятих нормативно-правових актів</t>
  </si>
  <si>
    <t>журнал реєстрації</t>
  </si>
  <si>
    <t>Кількість автомобілів які планується придбати</t>
  </si>
  <si>
    <t>Договір на придбання</t>
  </si>
  <si>
    <t>ефективності</t>
  </si>
  <si>
    <t>кількість виконаних листів, звернень, заяв, скарг на одного працівника</t>
  </si>
  <si>
    <t>електронна база даних реєстрації звернень, штатний розпис</t>
  </si>
  <si>
    <t>витрати на утримання однієї штатної одиниці</t>
  </si>
  <si>
    <t>кошторис ЗФ, штатний розпис</t>
  </si>
  <si>
    <t>Витрати на придбання автомобіля</t>
  </si>
  <si>
    <t>якості</t>
  </si>
  <si>
    <t>Питома вага придбаних автомобілів до запланованих</t>
  </si>
  <si>
    <t>відс.</t>
  </si>
  <si>
    <t>Конституція України (Закон від 28.06.1996 №254/96);_x000D_
Бюджетний кодекс України (Закон від 08.07.2010 №2456-VІ);_x000D_
Закону України "Про Державний бюджет України на 2025 рік";_x000D_
Наказ Міністерства фінансів України від 26.08.2014№ 836 "Про деякі питання запровадження програмно-цільового методу складання та виконання місцевих бюджетів";_x000D_
Наказ Міністерства фінансів України від 1 жовтня 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
Рішення LХІХ сесії селищної ради VІІІ скликання від 24 грудня 2024 року №15 "Про бюджет Новоушицької селищної територіальної громади (код бюджету: 2251600000) на 2025 рік"._x000D_
Рішення чергової сесії селищної ради від 28.08.2025 року №20 "Про внесення змін до бюджету Новоушицької територіальної громади (код бюджету 2251600000) на 2025 рік"</t>
  </si>
  <si>
    <t>Організаційне, інформаційно-аналітичне та матеріально-технічне забезпечення діяльності територіальної громади</t>
  </si>
  <si>
    <t>0100000</t>
  </si>
  <si>
    <t>08.09.2025</t>
  </si>
  <si>
    <t>116/2025-р</t>
  </si>
  <si>
    <t>Розпорядження селищного голови</t>
  </si>
  <si>
    <t>Новоушицька селищна рада</t>
  </si>
  <si>
    <t>Відділ фінансів Новоушицької селищної ради</t>
  </si>
  <si>
    <t>Новоушицький селищний голова</t>
  </si>
  <si>
    <t>Начальник відділу фінансів</t>
  </si>
  <si>
    <t>Анатолій ОЛІЙНИК</t>
  </si>
  <si>
    <t>Лілія ГРОМЯК</t>
  </si>
  <si>
    <t>04407388</t>
  </si>
  <si>
    <t>2251600000</t>
  </si>
  <si>
    <t>гривень</t>
  </si>
  <si>
    <t>бюджетної програми місцевого бюджету на 2025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</si>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</sst>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98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96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95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99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105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99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105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9" t="s">
        <v>109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112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113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110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106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41057250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39757250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1300000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7.5" customHeight="1" x14ac:dyDescent="0.2">
      <c r="A26" s="107" t="s">
        <v>93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94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39757250</v>
      </c>
      <c r="AD49" s="53"/>
      <c r="AE49" s="53"/>
      <c r="AF49" s="53"/>
      <c r="AG49" s="53"/>
      <c r="AH49" s="53"/>
      <c r="AI49" s="53"/>
      <c r="AJ49" s="53"/>
      <c r="AK49" s="53">
        <v>600000</v>
      </c>
      <c r="AL49" s="53"/>
      <c r="AM49" s="53"/>
      <c r="AN49" s="53"/>
      <c r="AO49" s="53"/>
      <c r="AP49" s="53"/>
      <c r="AQ49" s="53"/>
      <c r="AR49" s="53"/>
      <c r="AS49" s="53">
        <f>AC49+AK49</f>
        <v>40357250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6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700000</v>
      </c>
      <c r="AL50" s="53"/>
      <c r="AM50" s="53"/>
      <c r="AN50" s="53"/>
      <c r="AO50" s="53"/>
      <c r="AP50" s="53"/>
      <c r="AQ50" s="53"/>
      <c r="AR50" s="53"/>
      <c r="AS50" s="53">
        <f>AC50+AK50</f>
        <v>700000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67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39757250</v>
      </c>
      <c r="AD51" s="94"/>
      <c r="AE51" s="94"/>
      <c r="AF51" s="94"/>
      <c r="AG51" s="94"/>
      <c r="AH51" s="94"/>
      <c r="AI51" s="94"/>
      <c r="AJ51" s="94"/>
      <c r="AK51" s="94">
        <v>1300000</v>
      </c>
      <c r="AL51" s="94"/>
      <c r="AM51" s="94"/>
      <c r="AN51" s="94"/>
      <c r="AO51" s="94"/>
      <c r="AP51" s="94"/>
      <c r="AQ51" s="94"/>
      <c r="AR51" s="94"/>
      <c r="AS51" s="94">
        <f>AC51+AK51</f>
        <v>41057250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57" t="s">
        <v>41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 x14ac:dyDescent="0.2">
      <c r="A54" s="48" t="s">
        <v>107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60" t="s">
        <v>33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6" t="s">
        <v>68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700000</v>
      </c>
      <c r="AK59" s="53"/>
      <c r="AL59" s="53"/>
      <c r="AM59" s="53"/>
      <c r="AN59" s="53"/>
      <c r="AO59" s="53"/>
      <c r="AP59" s="53"/>
      <c r="AQ59" s="53"/>
      <c r="AR59" s="53">
        <f>AB59+AJ59</f>
        <v>700000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0</v>
      </c>
      <c r="AC60" s="94"/>
      <c r="AD60" s="94"/>
      <c r="AE60" s="94"/>
      <c r="AF60" s="94"/>
      <c r="AG60" s="94"/>
      <c r="AH60" s="94"/>
      <c r="AI60" s="94"/>
      <c r="AJ60" s="94">
        <v>700000</v>
      </c>
      <c r="AK60" s="94"/>
      <c r="AL60" s="94"/>
      <c r="AM60" s="94"/>
      <c r="AN60" s="94"/>
      <c r="AO60" s="94"/>
      <c r="AP60" s="94"/>
      <c r="AQ60" s="94"/>
      <c r="AR60" s="94">
        <f>AB60+AJ60</f>
        <v>700000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31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30</v>
      </c>
      <c r="AX65" s="70"/>
      <c r="AY65" s="70"/>
      <c r="AZ65" s="70"/>
      <c r="BA65" s="70"/>
      <c r="BB65" s="70"/>
      <c r="BC65" s="70"/>
      <c r="BD65" s="70"/>
      <c r="BE65" s="70" t="s">
        <v>70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69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43">
        <v>0</v>
      </c>
      <c r="B67" s="43"/>
      <c r="C67" s="43"/>
      <c r="D67" s="43"/>
      <c r="E67" s="43"/>
      <c r="F67" s="43"/>
      <c r="G67" s="85" t="s">
        <v>71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72</v>
      </c>
      <c r="AA67" s="72"/>
      <c r="AB67" s="72"/>
      <c r="AC67" s="72"/>
      <c r="AD67" s="72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84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84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5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75</v>
      </c>
      <c r="AA68" s="72"/>
      <c r="AB68" s="72"/>
      <c r="AC68" s="72"/>
      <c r="AD68" s="72"/>
      <c r="AE68" s="85" t="s">
        <v>76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700</v>
      </c>
      <c r="AX68" s="53"/>
      <c r="AY68" s="53"/>
      <c r="AZ68" s="53"/>
      <c r="BA68" s="53"/>
      <c r="BB68" s="53"/>
      <c r="BC68" s="53"/>
      <c r="BD68" s="53"/>
      <c r="BE68" s="53">
        <v>700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72</v>
      </c>
      <c r="AA70" s="72"/>
      <c r="AB70" s="72"/>
      <c r="AC70" s="72"/>
      <c r="AD70" s="72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4530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4530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72</v>
      </c>
      <c r="AA71" s="72"/>
      <c r="AB71" s="72"/>
      <c r="AC71" s="72"/>
      <c r="AD71" s="72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1223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1223</v>
      </c>
      <c r="BF71" s="53"/>
      <c r="BG71" s="53"/>
      <c r="BH71" s="53"/>
      <c r="BI71" s="53"/>
      <c r="BJ71" s="53"/>
      <c r="BK71" s="53"/>
      <c r="BL71" s="53"/>
    </row>
    <row r="72" spans="1:79" ht="12.75" customHeight="1" x14ac:dyDescent="0.2">
      <c r="A72" s="43">
        <v>0</v>
      </c>
      <c r="B72" s="43"/>
      <c r="C72" s="43"/>
      <c r="D72" s="43"/>
      <c r="E72" s="43"/>
      <c r="F72" s="43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72</v>
      </c>
      <c r="AA72" s="72"/>
      <c r="AB72" s="72"/>
      <c r="AC72" s="72"/>
      <c r="AD72" s="72"/>
      <c r="AE72" s="85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</v>
      </c>
      <c r="AX72" s="53"/>
      <c r="AY72" s="53"/>
      <c r="AZ72" s="53"/>
      <c r="BA72" s="53"/>
      <c r="BB72" s="53"/>
      <c r="BC72" s="53"/>
      <c r="BD72" s="53"/>
      <c r="BE72" s="53">
        <v>1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2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85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72</v>
      </c>
      <c r="AA74" s="72"/>
      <c r="AB74" s="72"/>
      <c r="AC74" s="72"/>
      <c r="AD74" s="72"/>
      <c r="AE74" s="85" t="s">
        <v>86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1878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1878</v>
      </c>
      <c r="BF74" s="53"/>
      <c r="BG74" s="53"/>
      <c r="BH74" s="53"/>
      <c r="BI74" s="53"/>
      <c r="BJ74" s="53"/>
      <c r="BK74" s="53"/>
      <c r="BL74" s="53"/>
    </row>
    <row r="75" spans="1:79" ht="12.75" customHeight="1" x14ac:dyDescent="0.2">
      <c r="A75" s="43">
        <v>0</v>
      </c>
      <c r="B75" s="43"/>
      <c r="C75" s="43"/>
      <c r="D75" s="43"/>
      <c r="E75" s="43"/>
      <c r="F75" s="43"/>
      <c r="G75" s="85" t="s">
        <v>87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75</v>
      </c>
      <c r="AA75" s="72"/>
      <c r="AB75" s="72"/>
      <c r="AC75" s="72"/>
      <c r="AD75" s="72"/>
      <c r="AE75" s="85" t="s">
        <v>88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473.3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473.3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5" t="s">
        <v>89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75</v>
      </c>
      <c r="AA76" s="72"/>
      <c r="AB76" s="72"/>
      <c r="AC76" s="72"/>
      <c r="AD76" s="72"/>
      <c r="AE76" s="85" t="s">
        <v>83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700</v>
      </c>
      <c r="AX76" s="53"/>
      <c r="AY76" s="53"/>
      <c r="AZ76" s="53"/>
      <c r="BA76" s="53"/>
      <c r="BB76" s="53"/>
      <c r="BC76" s="53"/>
      <c r="BD76" s="53"/>
      <c r="BE76" s="53">
        <v>700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90">
        <v>0</v>
      </c>
      <c r="B77" s="90"/>
      <c r="C77" s="90"/>
      <c r="D77" s="90"/>
      <c r="E77" s="90"/>
      <c r="F77" s="90"/>
      <c r="G77" s="102" t="s">
        <v>90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2"/>
      <c r="AF77" s="105"/>
      <c r="AG77" s="105"/>
      <c r="AH77" s="105"/>
      <c r="AI77" s="105"/>
      <c r="AJ77" s="105"/>
      <c r="AK77" s="105"/>
      <c r="AL77" s="105"/>
      <c r="AM77" s="105"/>
      <c r="AN77" s="106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 x14ac:dyDescent="0.2">
      <c r="A78" s="43">
        <v>0</v>
      </c>
      <c r="B78" s="43"/>
      <c r="C78" s="43"/>
      <c r="D78" s="43"/>
      <c r="E78" s="43"/>
      <c r="F78" s="43"/>
      <c r="G78" s="85" t="s">
        <v>91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92</v>
      </c>
      <c r="AA78" s="72"/>
      <c r="AB78" s="72"/>
      <c r="AC78" s="72"/>
      <c r="AD78" s="72"/>
      <c r="AE78" s="85"/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100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4" t="s">
        <v>101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6" t="s">
        <v>103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63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 x14ac:dyDescent="0.2">
      <c r="A83" s="71" t="s">
        <v>3</v>
      </c>
      <c r="B83" s="71"/>
      <c r="C83" s="71"/>
      <c r="D83" s="71"/>
      <c r="E83" s="71"/>
      <c r="F83" s="71"/>
    </row>
    <row r="84" spans="1:59" ht="13.15" customHeight="1" x14ac:dyDescent="0.2">
      <c r="A84" s="111" t="s">
        <v>100</v>
      </c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</row>
    <row r="85" spans="1:59" x14ac:dyDescent="0.2">
      <c r="A85" s="45" t="s">
        <v>46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4" t="s">
        <v>102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6" t="s">
        <v>104</v>
      </c>
      <c r="AP87" s="117"/>
      <c r="AQ87" s="117"/>
      <c r="AR87" s="117"/>
      <c r="AS87" s="117"/>
      <c r="AT87" s="117"/>
      <c r="AU87" s="117"/>
      <c r="AV87" s="117"/>
      <c r="AW87" s="117"/>
      <c r="AX87" s="117"/>
      <c r="AY87" s="117"/>
      <c r="AZ87" s="117"/>
      <c r="BA87" s="117"/>
      <c r="BB87" s="117"/>
      <c r="BC87" s="117"/>
      <c r="BD87" s="117"/>
      <c r="BE87" s="117"/>
      <c r="BF87" s="117"/>
      <c r="BG87" s="117"/>
    </row>
    <row r="88" spans="1:59" x14ac:dyDescent="0.2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63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 x14ac:dyDescent="0.2">
      <c r="A89" s="118">
        <v>45908</v>
      </c>
      <c r="B89" s="46"/>
      <c r="C89" s="46"/>
      <c r="D89" s="46"/>
      <c r="E89" s="46"/>
      <c r="F89" s="46"/>
      <c r="G89" s="46"/>
      <c r="H89" s="46"/>
    </row>
    <row r="90" spans="1:59" x14ac:dyDescent="0.2">
      <c r="A90" s="42" t="s">
        <v>44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49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81:BG81"/>
    <mergeCell ref="A83:F83"/>
    <mergeCell ref="A66:F66"/>
    <mergeCell ref="Z66:AD66"/>
    <mergeCell ref="AE66:AN66"/>
    <mergeCell ref="A81:V81"/>
    <mergeCell ref="W81:AM81"/>
    <mergeCell ref="W82:AM82"/>
    <mergeCell ref="BE63:BL63"/>
    <mergeCell ref="AO82:BG82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5:C56"/>
    <mergeCell ref="D57:AA57"/>
    <mergeCell ref="AB57:AI57"/>
    <mergeCell ref="W88:AM88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28" priority="30" stopIfTrue="1" operator="equal">
      <formula>$G65</formula>
    </cfRule>
  </conditionalFormatting>
  <conditionalFormatting sqref="D49">
    <cfRule type="cellIs" dxfId="27" priority="31" stopIfTrue="1" operator="equal">
      <formula>$D48</formula>
    </cfRule>
  </conditionalFormatting>
  <conditionalFormatting sqref="A66:F66">
    <cfRule type="cellIs" dxfId="26" priority="32" stopIfTrue="1" operator="equal">
      <formula>0</formula>
    </cfRule>
  </conditionalFormatting>
  <conditionalFormatting sqref="D50">
    <cfRule type="cellIs" dxfId="25" priority="29" stopIfTrue="1" operator="equal">
      <formula>$D49</formula>
    </cfRule>
  </conditionalFormatting>
  <conditionalFormatting sqref="D51">
    <cfRule type="cellIs" dxfId="24" priority="28" stopIfTrue="1" operator="equal">
      <formula>$D50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2025-09-16T06:47:00Z</dcterms:modified>
</cp:coreProperties>
</file>