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Titles" localSheetId="0">'1'!$11:$13</definedName>
    <definedName name="_xlnm.Print_Titles" localSheetId="2">'3'!$11:$15</definedName>
    <definedName name="_xlnm.Print_Titles" localSheetId="4">'5'!$12:$13</definedName>
    <definedName name="_xlnm.Print_Titles" localSheetId="5">'6'!$12:$13</definedName>
    <definedName name="_xlnm.Print_Titles" localSheetId="6">'7'!$11:$13</definedName>
    <definedName name="_xlnm.Print_Titles" localSheetId="7">'8'!$10:$11</definedName>
    <definedName name="_xlnm.Print_Area" localSheetId="0">'1'!$A$1:$F$111</definedName>
    <definedName name="_xlnm.Print_Area" localSheetId="1">'2'!$A$1:$F$37</definedName>
    <definedName name="_xlnm.Print_Area" localSheetId="2">'3'!$A$1:$P$75</definedName>
    <definedName name="_xlnm.Print_Area" localSheetId="3">'4'!$A$1:$P$21</definedName>
    <definedName name="_xlnm.Print_Area" localSheetId="4">'5'!$A$1:$D$65</definedName>
    <definedName name="_xlnm.Print_Area" localSheetId="5">'6'!$A$1:$J$27</definedName>
    <definedName name="_xlnm.Print_Area" localSheetId="6">'7'!$A$1:$J$57</definedName>
    <definedName name="_xlnm.Print_Area" localSheetId="7">'8'!$A$1:$F$24</definedName>
  </definedNames>
  <calcPr fullCalcOnLoad="1"/>
</workbook>
</file>

<file path=xl/sharedStrings.xml><?xml version="1.0" encoding="utf-8"?>
<sst xmlns="http://schemas.openxmlformats.org/spreadsheetml/2006/main" count="1076" uniqueCount="556">
  <si>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</si>
  <si>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</si>
  <si>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</si>
  <si>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</si>
  <si>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</si>
  <si>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</si>
  <si>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</si>
  <si>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</si>
  <si>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</si>
  <si>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</si>
  <si>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</si>
  <si>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</si>
  <si>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</si>
  <si>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</si>
  <si>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</si>
  <si>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</si>
  <si>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</si>
  <si>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</si>
  <si>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</si>
  <si>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</si>
  <si>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</si>
  <si>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</si>
  <si>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</si>
  <si>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</si>
  <si>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</si>
  <si>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</si>
  <si>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</si>
  <si>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</si>
  <si>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</si>
  <si>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</si>
  <si>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</si>
  <si>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</si>
  <si>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</si>
  <si>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</si>
  <si>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</si>
  <si>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</si>
  <si>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</si>
  <si>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</si>
  <si>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</si>
  <si>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</si>
  <si>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</si>
  <si>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</si>
  <si>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</si>
  <si>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</si>
  <si>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</si>
  <si>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</si>
  <si>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</si>
  <si>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</si>
  <si>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</si>
  <si>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</si>
  <si>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</si>
  <si>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</si>
  <si>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</si>
  <si>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</si>
  <si>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</si>
  <si>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</si>
  <si>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</si>
  <si>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</si>
  <si>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</si>
  <si>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</si>
  <si>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</si>
  <si>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</si>
  <si>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</si>
  <si>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</si>
  <si>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</si>
  <si>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</si>
  <si>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</si>
  <si>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</si>
  <si>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</si>
  <si>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</si>
  <si>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</si>
  <si>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</si>
  <si>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</si>
  <si>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</si>
  <si>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</si>
  <si>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</si>
  <si>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</si>
  <si>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</si>
  <si>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</si>
  <si>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</si>
  <si>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</si>
  <si>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</si>
  <si>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</si>
  <si>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</si>
  <si>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</si>
  <si>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</si>
  <si>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</si>
  <si>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</si>
  <si>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</si>
  <si>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</si>
  <si>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</si>
  <si>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</si>
  <si>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13020000</t>
  </si>
  <si>
    <t>Рентна плата за спеціальне використання води </t>
  </si>
  <si>
    <t>13020200</t>
  </si>
  <si>
    <t>Рентна плата за спеціальне використання води водних об`єктів місцевого значення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</si>
  <si>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</si>
  <si>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</si>
  <si>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</si>
  <si>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0117310</t>
  </si>
  <si>
    <t>7310</t>
  </si>
  <si>
    <t>0443</t>
  </si>
  <si>
    <t>Будівництво об`єктів житлово-комунального господарства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</si>
  <si>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</si>
  <si>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</si>
  <si>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</si>
  <si>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</si>
  <si>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</si>
  <si>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</si>
  <si>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</si>
  <si>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</si>
  <si>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</si>
  <si>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</si>
  <si>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</si>
  <si>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</si>
  <si>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</si>
  <si>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</si>
  <si>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</si>
  <si>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</si>
  <si>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</si>
  <si>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</si>
  <si>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</si>
  <si>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</si>
  <si>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</si>
  <si>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</si>
  <si>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</si>
  <si>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</si>
  <si>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</si>
  <si>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</si>
  <si>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</si>
  <si>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</si>
  <si>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</si>
  <si>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</si>
  <si>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</si>
  <si>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</si>
  <si>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</si>
  <si>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</si>
  <si>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</si>
  <si>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</si>
  <si>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</si>
  <si>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</si>
  <si>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</si>
  <si>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</si>
  <si>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</si>
  <si>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</si>
  <si>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</si>
  <si>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</si>
  <si>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</si>
  <si>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</si>
  <si>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</si>
  <si>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</si>
  <si>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</si>
  <si>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</si>
  <si>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</si>
  <si>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</si>
  <si>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</si>
  <si>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</si>
  <si>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</si>
  <si>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</si>
  <si>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</si>
  <si>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</si>
  <si>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</si>
  <si>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</si>
  <si>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</si>
  <si>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</si>
  <si>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</si>
  <si>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</si>
  <si>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</si>
  <si>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</si>
  <si>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</si>
  <si>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</si>
  <si>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</si>
  <si>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</si>
  <si>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</si>
  <si>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</si>
  <si>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</si>
  <si>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</si>
  <si>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</si>
  <si>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</si>
  <si>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</si>
  <si>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</si>
  <si>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</si>
  <si>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22516000000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</si>
  <si>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</si>
  <si>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</si>
  <si>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</si>
  <si>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</si>
  <si>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</si>
  <si>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</si>
  <si>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</si>
  <si>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</si>
  <si>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</si>
  <si>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</si>
  <si>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</si>
  <si>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</si>
  <si>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/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</si>
  <si>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</si>
  <si>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</si>
  <si>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</si>
  <si>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</si>
  <si>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</si>
  <si>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Цільова Програма забезпечення пожежної безпеки населених пунктів та об"єктів усіх форм власності, розвитку інфраструктури підрозділів пожежної охорони у Новоушицькій селищній раді на 2021- 2025 роки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</si>
  <si>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</si>
  <si>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</si>
  <si>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Рішення сесії селищної ради від 24.09.2020 року №5</t>
  </si>
  <si>
    <t>Рішення сесії селищної ради від 10.12.2020 року №3</t>
  </si>
  <si>
    <t>0490</t>
  </si>
  <si>
    <t>0117130</t>
  </si>
  <si>
    <t>7130</t>
  </si>
  <si>
    <t>0421</t>
  </si>
  <si>
    <t>Здійснення заходів із землеустрою</t>
  </si>
  <si>
    <t>Програма про проведення робіт з нормативної грошової оцінки земель населених пунктів та розроблення землевпорядної документації на 2017-2022 роки</t>
  </si>
  <si>
    <t>Програма відзначення свят, реалізації представницьких та інших заходів на 2021-2022 роки</t>
  </si>
  <si>
    <t>РАЗОМ</t>
  </si>
  <si>
    <t>1010180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</si>
  <si>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</si>
  <si>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</si>
  <si>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</si>
  <si>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</si>
  <si>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</si>
  <si>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</si>
  <si>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</si>
  <si>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</si>
  <si>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</si>
  <si>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</si>
  <si>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0</t>
  </si>
  <si>
    <t>100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</si>
  <si>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</si>
  <si>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</si>
  <si>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</si>
  <si>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</si>
  <si>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</si>
  <si>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</si>
  <si>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</si>
  <si>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</si>
  <si>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</si>
  <si>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</si>
  <si>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</si>
  <si>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</si>
  <si>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</si>
  <si>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</si>
  <si>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</si>
  <si>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</si>
  <si>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</si>
  <si>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</si>
  <si>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</si>
  <si>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</si>
  <si>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</si>
  <si>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</si>
  <si>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</si>
  <si>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</si>
  <si>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</si>
  <si>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</si>
  <si>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</si>
  <si>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</si>
  <si>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</si>
  <si>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</si>
  <si>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</si>
  <si>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</si>
  <si>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</si>
  <si>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</si>
  <si>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</si>
  <si>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</si>
  <si>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</si>
  <si>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</si>
  <si>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19010200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</si>
  <si>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</si>
  <si>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</si>
  <si>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</si>
  <si>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</si>
  <si>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</si>
  <si>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</si>
  <si>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</si>
  <si>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</si>
  <si>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</si>
  <si>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</si>
  <si>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</si>
  <si>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</si>
  <si>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</si>
  <si>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</si>
  <si>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</si>
  <si>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</si>
  <si>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</si>
  <si>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</si>
  <si>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</si>
  <si>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</si>
  <si>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</si>
  <si>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</si>
  <si>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</si>
  <si>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</si>
  <si>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</si>
  <si>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</si>
  <si>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</si>
  <si>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</si>
  <si>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</si>
  <si>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</si>
  <si>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</si>
  <si>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</si>
  <si>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</si>
  <si>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</si>
  <si>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41030000</t>
  </si>
  <si>
    <t>41033900</t>
  </si>
  <si>
    <t>41040000</t>
  </si>
  <si>
    <t>41040200</t>
  </si>
  <si>
    <t>41050000</t>
  </si>
  <si>
    <t>41051000</t>
  </si>
  <si>
    <t>41051200</t>
  </si>
  <si>
    <t>0117390</t>
  </si>
  <si>
    <t>7390</t>
  </si>
  <si>
    <t>Розвиток мережі центрів надання адміністративних послуг</t>
  </si>
  <si>
    <t>2021-2022</t>
  </si>
  <si>
    <t>0611200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</si>
  <si>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</si>
  <si>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</si>
  <si>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</si>
  <si>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</si>
  <si>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</si>
  <si>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</si>
  <si>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</si>
  <si>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</si>
  <si>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</si>
  <si>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</si>
  <si>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</si>
  <si>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</si>
  <si>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</si>
  <si>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</si>
  <si>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</si>
  <si>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</si>
  <si>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</si>
  <si>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</si>
  <si>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</si>
  <si>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</si>
  <si>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</si>
  <si>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</si>
  <si>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</si>
  <si>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</si>
  <si>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</si>
  <si>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</si>
  <si>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</si>
  <si>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</si>
  <si>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</si>
  <si>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</si>
  <si>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</si>
  <si>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</si>
  <si>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</si>
  <si>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</si>
  <si>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</si>
  <si>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</si>
  <si>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</si>
  <si>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</si>
  <si>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</si>
  <si>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</si>
  <si>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</si>
  <si>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</si>
  <si>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</si>
  <si>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</si>
  <si>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</si>
  <si>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</si>
  <si>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</si>
  <si>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</si>
  <si>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</si>
  <si>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</si>
  <si>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</si>
  <si>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</si>
  <si>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</si>
  <si>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</si>
  <si>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</si>
  <si>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</si>
  <si>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</si>
  <si>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</si>
  <si>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</si>
  <si>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</si>
  <si>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</si>
  <si>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</si>
  <si>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</si>
  <si>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</si>
  <si>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</si>
  <si>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</si>
  <si>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</si>
  <si>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</si>
  <si>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</si>
  <si>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</si>
  <si>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</si>
  <si>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</si>
  <si>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Рішення сесії селищної ради від 25.11.2021 року №50</t>
  </si>
  <si>
    <t>Рішення сесії селищної ради від 25.11.2021 року №1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</si>
  <si>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2022 рік</t>
  </si>
  <si>
    <t>Програма будівництва, ремонту та утримання комунальних доріг Новоушицької селищної територіальної громади на 2022 рік</t>
  </si>
  <si>
    <t>Рішення сесії селищної ради від 25.11.2021 року №49</t>
  </si>
  <si>
    <t>Програма охорони навколишнього природного середовища на 2022 рік</t>
  </si>
  <si>
    <t>ОБСЯГИ</t>
  </si>
  <si>
    <t>капітальних вкладень бюджету у розрізі інвестиційних проектів 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</si>
  <si>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</si>
  <si>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</si>
  <si>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</si>
  <si>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</si>
  <si>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</si>
  <si>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</si>
  <si>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Міжбюджетні трансферти на 2022 рік</t>
  </si>
  <si>
    <t>Кредитування місцевого бюджету у 2022 році</t>
  </si>
  <si>
    <t>видатків місцевого бюджету на 2022 рік</t>
  </si>
  <si>
    <t>Доходи місцевого бюджету на 2022 рік</t>
  </si>
  <si>
    <t>Програма покращення надання медичної допомоги хворим, які потребують гемодіалізу на 2022 рік</t>
  </si>
  <si>
    <t>Розподіл витрат місцевого бюджету на реалізацію місцевих/регіональних програм у 2022 році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</si>
  <si>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</si>
  <si>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</si>
  <si>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</si>
  <si>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</si>
  <si>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Новоушицька селищна рада (відповідальний виконавець)</t>
  </si>
  <si>
    <t>місцевого бюджету на 2022 рік</t>
  </si>
  <si>
    <t>Новоушицька селищна рада</t>
  </si>
  <si>
    <t>Вiддiл освiти, молодi та спорту Новоушицької селищної ради</t>
  </si>
  <si>
    <t>Рішення сесії селищної ради від 24.12.2020 року №7</t>
  </si>
  <si>
    <t>від 23.12.2021 № 47</t>
  </si>
  <si>
    <t>Рішення сесії селищної ради від 16.04.2021 року №2</t>
  </si>
  <si>
    <t>Рішення сесії селищної ради від 24.12.2021 року №45</t>
  </si>
  <si>
    <t>Рішення сесії селищної ради від 24.12.2021 року №43</t>
  </si>
  <si>
    <t>Рішення сесії селищної ради від 24.12.2021 року №42</t>
  </si>
  <si>
    <t>Рішення сесії селищної ради від 25.11.2021 року №2</t>
  </si>
  <si>
    <t>Рішення сесії селищної ради від10.12.2020 року №4</t>
  </si>
  <si>
    <t>41040500</t>
  </si>
  <si>
    <t>Державний бюджет</t>
  </si>
  <si>
    <t>Обласний бюджет Хмельницької області</t>
  </si>
  <si>
    <t>Рішення сесії селищної ради від 23.12.2021 року №39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</si>
  <si>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</si>
  <si>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</si>
  <si>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</si>
  <si>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</si>
  <si>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</si>
  <si>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</si>
  <si>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</si>
  <si>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</si>
  <si>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06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</si>
  <si>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</si>
  <si>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                                      (відповідальний виконавець)</t>
  </si>
  <si>
    <t>Всього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</si>
  <si>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</si>
  <si>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</si>
  <si>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</si>
  <si>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</si>
  <si>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</si>
  <si>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</si>
  <si>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</si>
  <si>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</si>
  <si>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</si>
  <si>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208100</t>
  </si>
  <si>
    <t>На початок періоду</t>
  </si>
  <si>
    <t>208200</t>
  </si>
  <si>
    <t>На кінець періоду</t>
  </si>
  <si>
    <t>602100</t>
  </si>
  <si>
    <t>602200</t>
  </si>
  <si>
    <t>603000</t>
  </si>
  <si>
    <t>місцевого бюджету селищної територіальної громади, який утворився на 01.01.2022 року</t>
  </si>
  <si>
    <t>0118230</t>
  </si>
  <si>
    <t>8230</t>
  </si>
  <si>
    <t>0380</t>
  </si>
  <si>
    <t>Інші заходи громадського порядку та безпеки</t>
  </si>
  <si>
    <t>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</t>
  </si>
  <si>
    <t>Рішення сесії селищної ради від 24.02.2022 року №3</t>
  </si>
  <si>
    <t xml:space="preserve">Фінансування місцевої програми "Програма військово-патріотичного виховання, підготовки молоді до служби тасприянняу забезпеченні призову на військову службу до Збройних Сил України на 2022-2023 роки" </t>
  </si>
  <si>
    <t>Програма заходів національного спротиву Новоушицької селищної територіальної громади на 2022 рік</t>
  </si>
  <si>
    <t>Фінансування місцевої програми "Програма заходів національного спротиву Новоушицької селищної територіальної громади на 2022 рік"</t>
  </si>
  <si>
    <t>Обсяг виділених бюджетних призначень рішенням сесії від 24.02.2022 р. №4</t>
  </si>
  <si>
    <t>Обсяг виділених бюджетних призначень рішенням сесії від 14.03.2022 р. №2</t>
  </si>
  <si>
    <t>99000000000</t>
  </si>
  <si>
    <t>22100000000</t>
  </si>
  <si>
    <t>0617321</t>
  </si>
  <si>
    <t>7321</t>
  </si>
  <si>
    <t>Будівництво освітніх установ та закладів</t>
  </si>
  <si>
    <t>Проведення експертизи проекту та завершення робіт "Реконструкція котельні Новоушицького ліцею по вул.Подільській,27 смт.Нова Ушиця, Кам"янець Подільського району Хмельницької області"</t>
  </si>
  <si>
    <t>Виготовлення проектно-кошторисної документації та проведення робіт "Технічне переоснащення котельні (встановлення твердопаливних котлів) у Браїлівській гімназії по вул.Подільська,20 в с.Браїлівка Кам"янець-Подільського району Хмельницької області"</t>
  </si>
  <si>
    <t>2022</t>
  </si>
  <si>
    <t>Виготовлення проектно-кошторисної документації та проведення робіт "Технічне переоснащення котельні (встановлення твердопаливних котлів) у Песецькій гімназії по вул.Володі Бойчука,2 в с.Песець Кам"янець-Подільського району Хмельницької області"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</si>
  <si>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у Капустянській гімназії в с.Капустяни вул.Шевченка,83 Кам"янець-Подільського району Хмельницької області"</t>
  </si>
  <si>
    <t>0611041</t>
  </si>
  <si>
    <t>Надання загальної середньої освіти закладами загальної середньої освіти,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</si>
  <si>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0118110</t>
  </si>
  <si>
    <t>0118240</t>
  </si>
  <si>
    <t>0113032</t>
  </si>
  <si>
    <t>3032</t>
  </si>
  <si>
    <t>Надання пільг окремим категоріям громадян з оплати послуг зв`язку</t>
  </si>
  <si>
    <t>8110</t>
  </si>
  <si>
    <t>Заходи із запобігання та ліквідації надзвичайних ситуацій та наслідків стихійного лиха</t>
  </si>
  <si>
    <t>Забезпечення діяльності місцевої та добровільної пожежної охорони</t>
  </si>
  <si>
    <t>8240</t>
  </si>
  <si>
    <t>Заходи та роботи з територіальної оборони</t>
  </si>
  <si>
    <t>1041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</si>
  <si>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</si>
  <si>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</si>
  <si>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</si>
  <si>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 дання пільг окремим категоріям громадян з послуг зв"язку на 2022 рік</t>
  </si>
  <si>
    <t>Рішення сесії селищної ради від 27.01.2022 року №30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</si>
  <si>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</si>
  <si>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Рішення сесії селищної ради від 14.03.2022 №1 (зі змінами)</t>
  </si>
  <si>
    <t>Рішення виконавчого комітету від 21.07.2022 року №536</t>
  </si>
  <si>
    <t>Програма "Безпечна громада" на 2021-2025 роки</t>
  </si>
  <si>
    <t>Рішення сесії селищної ради від 24.12.2020 року №16</t>
  </si>
  <si>
    <t>Програма забезпечення пожежної безпеки населених пунктів та об"єктів усіх форм власності, розвитку інфраструктури підрозділів пожежної охорони  Новоушицької селищної ради на 2021- 2025 роки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</si>
  <si>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</si>
  <si>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Рішення сесії селищної ради від 29.07.2021 року №1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</si>
  <si>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 (залишок на 01.01.2022 субвенції з ДБ МБ на реалізацію заходів, спрямованих на підвищення доступності широкосмугового доступу до Інтернету в сільській місцевості)</t>
  </si>
  <si>
    <t xml:space="preserve">(у редакції рішення виконавчого комітету  </t>
  </si>
  <si>
    <t>від 24 лютого 2022 року № 4</t>
  </si>
  <si>
    <t>Обсяг виділених бюджетних призначень рішенням виконавчого комітету від 22.09.2022 р. №573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</si>
  <si>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</si>
  <si>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</si>
  <si>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</si>
  <si>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</si>
  <si>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3719770</t>
  </si>
  <si>
    <t>9770</t>
  </si>
  <si>
    <t>Інші субвенції з місцевого бюджету</t>
  </si>
  <si>
    <t>Програма шефської допомоги військовим частинам Збройних Сил України, які розташовані на території Кам’янець-Подільської районної військової адміністрації на 2022-2023 роки</t>
  </si>
  <si>
    <t>33010500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</si>
  <si>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</si>
  <si>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Новоушицької селищної ради від 27 жовтня 2022 року №595)</t>
  </si>
  <si>
    <t>21080500</t>
  </si>
  <si>
    <t>Інші надходження 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</si>
  <si>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</si>
  <si>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</si>
  <si>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</si>
  <si>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</si>
  <si>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0117350</t>
  </si>
  <si>
    <t>7350</t>
  </si>
  <si>
    <t>Розроблення схем планування та забудови територій (містобудівної документації)</t>
  </si>
  <si>
    <t>0117670</t>
  </si>
  <si>
    <t>7670</t>
  </si>
  <si>
    <t>Внески до статутного капіталу суб`єктів господарювання</t>
  </si>
  <si>
    <t>0611061</t>
  </si>
  <si>
    <t>1061</t>
  </si>
  <si>
    <t>Вiддiл культури,туризму та з питань засобiв масової iнформацiї Новоушицької селищної ради</t>
  </si>
  <si>
    <t>Вiддiл фiнансiв Новоушицької селищної ради</t>
  </si>
  <si>
    <t>60,81</t>
  </si>
  <si>
    <t>Внески до статутного капіталу суб`єктів господарювання "Фінансування місцевої програми Внески до статутного капіталу комунальних підприємств Новоушицької селищної ради на 2022 рік" (придбання трактора МТЗ-82.1)</t>
  </si>
  <si>
    <t>45,79</t>
  </si>
  <si>
    <t>40,27</t>
  </si>
  <si>
    <t>Програма діяльності Новоушицької ради організації ветеранів на 2022 рік</t>
  </si>
  <si>
    <t>Рішення виконавчого комітету від 21.04.2022 року 469</t>
  </si>
  <si>
    <t>Програма розроблення містобудівної документації Новоушицької селищної територіальної громади на 2022-2025 роки</t>
  </si>
  <si>
    <t>Рішення сесії селищної ради від 27.07.2022 року №5</t>
  </si>
  <si>
    <t>Програма збільшення статутного капіталу госпрозрахункового підприємства "Комунальник" на 2022 рік</t>
  </si>
  <si>
    <t>Рішення сесії селищної ради від 24.11.2022 року №12</t>
  </si>
  <si>
    <t>Програма підтримки учасників освітнього процесу закладів освіти Новоушицької об"єднаної територіальної громади на 2020-2021 роки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</si>
  <si>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2020-2021 роки</t>
  </si>
  <si>
    <t>Обсяг виділених бюджетних призначень рішенням сесії від 24.11.2022 р. №</t>
  </si>
  <si>
    <t>Секретар селищної ради</t>
  </si>
  <si>
    <t>Віктор КОСТЮЧЕНКО</t>
  </si>
  <si>
    <t>Надання загальної середньої освіти закладами загальної середньої освіти, за рахунок залишку коштів за освітньою субвенцією (придбання твердопаливних котлів для Кучанського загальноосвітнього закладу освіти)</t>
  </si>
  <si>
    <t>(у редакції рішення сесії Новоушицької</t>
  </si>
  <si>
    <t>селищної ради від 24 листопада 2022 року №)</t>
  </si>
  <si>
    <t>Рішення сесії селищної ради від 24.11.2022 року №</t>
  </si>
  <si>
    <t>Рішення виконавчого комітету від 22 вересня 2022 року №563</t>
  </si>
  <si>
    <t>Рішення виконавчого комітету від 27.10.2022 року №592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</si>
  <si>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 електроустановок по об"єкту</t>
  </si>
  <si>
    <t>Розроблення схем планування та забудови територій (містобудівної документації) Розроблення історико-архітектурного опорного плану смт.Нова Ушиця</t>
  </si>
  <si>
    <t>60</t>
  </si>
  <si>
    <t>Виготовлення проектно-кошторисної документації та проведення робіт "Технічне переоснащення котельні (встановлення твердопаливних котлів) в Отроківській загальноосвітній школі І-ІІІ ступенів в по вул.Шкільна,35 с.Отроків Кам"янець-Подільського району Хмельницької області"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</si>
</sst>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11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209" fontId="13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209" fontId="12" fillId="0" borderId="10" xfId="0" applyNumberFormat="1" applyFont="1" applyBorder="1" applyAlignment="1">
      <alignment horizontal="right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209" fontId="13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209" fontId="12" fillId="3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Continuous" vertical="center" wrapText="1"/>
    </xf>
    <xf numFmtId="0" fontId="13" fillId="0" borderId="13" xfId="0" applyFont="1" applyBorder="1" applyAlignment="1">
      <alignment horizontal="centerContinuous" vertical="center"/>
    </xf>
    <xf numFmtId="209" fontId="13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centerContinuous" vertical="center"/>
    </xf>
    <xf numFmtId="209" fontId="13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4" borderId="10" xfId="0" applyFont="1" applyFill="1" applyBorder="1" applyAlignment="1">
      <alignment horizontal="left" vertical="center"/>
    </xf>
    <xf numFmtId="0" fontId="15" fillId="0" borderId="0" xfId="0" applyFont="1" applyAlignment="1" quotePrefix="1">
      <alignment horizontal="center"/>
    </xf>
    <xf numFmtId="0" fontId="8" fillId="0" borderId="0" xfId="0" applyFont="1" applyAlignment="1">
      <alignment horizontal="right"/>
    </xf>
    <xf numFmtId="0" fontId="13" fillId="0" borderId="10" xfId="0" applyFont="1" applyBorder="1" applyAlignment="1" quotePrefix="1">
      <alignment vertical="center" wrapText="1"/>
    </xf>
    <xf numFmtId="209" fontId="13" fillId="33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7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8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" fillId="0" borderId="0" xfId="0" applyFont="1" applyFill="1" applyAlignment="1">
      <alignment/>
    </xf>
    <xf numFmtId="0" fontId="19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20" fillId="0" borderId="14" xfId="54" applyNumberFormat="1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vertical="center" wrapText="1"/>
      <protection/>
    </xf>
    <xf numFmtId="4" fontId="22" fillId="0" borderId="0" xfId="54" applyNumberFormat="1" applyFont="1" applyBorder="1" applyAlignment="1">
      <alignment horizontal="left" vertical="center" wrapText="1"/>
      <protection/>
    </xf>
    <xf numFmtId="4" fontId="4" fillId="0" borderId="0" xfId="54" applyNumberFormat="1" applyFont="1">
      <alignment/>
      <protection/>
    </xf>
    <xf numFmtId="0" fontId="21" fillId="0" borderId="0" xfId="54" applyFont="1" applyAlignment="1">
      <alignment/>
      <protection/>
    </xf>
    <xf numFmtId="0" fontId="3" fillId="0" borderId="0" xfId="54" applyFont="1">
      <alignment/>
      <protection/>
    </xf>
    <xf numFmtId="0" fontId="0" fillId="0" borderId="0" xfId="0" applyFill="1" applyAlignment="1">
      <alignment/>
    </xf>
    <xf numFmtId="4" fontId="21" fillId="0" borderId="10" xfId="54" applyNumberFormat="1" applyFont="1" applyBorder="1" applyAlignment="1">
      <alignment horizontal="center" vertical="center" wrapText="1"/>
      <protection/>
    </xf>
    <xf numFmtId="4" fontId="18" fillId="0" borderId="10" xfId="54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4" fontId="5" fillId="0" borderId="15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4" fillId="0" borderId="10" xfId="54" applyFont="1" applyBorder="1">
      <alignment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209" fontId="13" fillId="33" borderId="10" xfId="0" applyNumberFormat="1" applyFont="1" applyFill="1" applyBorder="1" applyAlignment="1">
      <alignment horizontal="right"/>
    </xf>
    <xf numFmtId="0" fontId="5" fillId="0" borderId="0" xfId="53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9" fillId="0" borderId="0" xfId="54" applyFont="1" applyAlignment="1">
      <alignment horizont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left"/>
      <protection/>
    </xf>
    <xf numFmtId="0" fontId="20" fillId="0" borderId="15" xfId="54" applyNumberFormat="1" applyFont="1" applyFill="1" applyBorder="1" applyAlignment="1" applyProtection="1">
      <alignment horizontal="center" vertical="center" wrapText="1"/>
      <protection/>
    </xf>
    <xf numFmtId="0" fontId="20" fillId="0" borderId="14" xfId="54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4.50390625" style="0" customWidth="1"/>
    <col min="2" max="2" width="41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14" customFormat="1" ht="18">
      <c r="C1" s="14" t="s">
        <v>326</v>
      </c>
    </row>
    <row r="2" s="14" customFormat="1" ht="18">
      <c r="C2" s="16" t="s">
        <v>327</v>
      </c>
    </row>
    <row r="3" s="14" customFormat="1" ht="18">
      <c r="C3" s="16" t="s">
        <v>413</v>
      </c>
    </row>
    <row r="4" s="14" customFormat="1" ht="18">
      <c r="C4" s="16" t="s">
        <v>547</v>
      </c>
    </row>
    <row r="5" s="14" customFormat="1" ht="18">
      <c r="C5" s="16" t="s">
        <v>548</v>
      </c>
    </row>
    <row r="6" s="14" customFormat="1" ht="18"/>
    <row r="7" spans="1:6" s="14" customFormat="1" ht="33" customHeight="1">
      <c r="A7" s="124" t="s">
        <v>401</v>
      </c>
      <c r="B7" s="125"/>
      <c r="C7" s="125"/>
      <c r="D7" s="125"/>
      <c r="E7" s="125"/>
      <c r="F7" s="125"/>
    </row>
    <row r="8" spans="1:6" s="14" customFormat="1" ht="18.75" customHeight="1">
      <c r="A8" s="69" t="s">
        <v>182</v>
      </c>
      <c r="B8" s="35"/>
      <c r="C8" s="35"/>
      <c r="D8" s="35"/>
      <c r="E8" s="35"/>
      <c r="F8" s="35"/>
    </row>
    <row r="9" spans="1:6" s="14" customFormat="1" ht="18">
      <c r="A9" s="35" t="s">
        <v>33</v>
      </c>
      <c r="B9" s="35"/>
      <c r="C9" s="35"/>
      <c r="D9" s="35"/>
      <c r="E9" s="35"/>
      <c r="F9" s="70" t="s">
        <v>328</v>
      </c>
    </row>
    <row r="10" spans="1:6" s="14" customFormat="1" ht="19.5" customHeight="1">
      <c r="A10" s="126" t="s">
        <v>329</v>
      </c>
      <c r="B10" s="126" t="s">
        <v>330</v>
      </c>
      <c r="C10" s="127" t="s">
        <v>331</v>
      </c>
      <c r="D10" s="126" t="s">
        <v>332</v>
      </c>
      <c r="E10" s="126" t="s">
        <v>333</v>
      </c>
      <c r="F10" s="126"/>
    </row>
    <row r="11" spans="1:6" ht="33.75" customHeight="1">
      <c r="A11" s="126"/>
      <c r="B11" s="126"/>
      <c r="C11" s="126"/>
      <c r="D11" s="126"/>
      <c r="E11" s="126" t="s">
        <v>334</v>
      </c>
      <c r="F11" s="126" t="s">
        <v>335</v>
      </c>
    </row>
    <row r="12" spans="1:6" ht="20.25" customHeight="1">
      <c r="A12" s="126"/>
      <c r="B12" s="126"/>
      <c r="C12" s="126"/>
      <c r="D12" s="126"/>
      <c r="E12" s="126"/>
      <c r="F12" s="126"/>
    </row>
    <row r="13" spans="1:6" ht="13.5">
      <c r="A13" s="42">
        <v>1</v>
      </c>
      <c r="B13" s="42">
        <v>2</v>
      </c>
      <c r="C13" s="50">
        <v>3</v>
      </c>
      <c r="D13" s="42">
        <v>4</v>
      </c>
      <c r="E13" s="42">
        <v>5</v>
      </c>
      <c r="F13" s="42">
        <v>6</v>
      </c>
    </row>
    <row r="14" spans="1:6" ht="13.5">
      <c r="A14" s="43" t="s">
        <v>227</v>
      </c>
      <c r="B14" s="43" t="s">
        <v>336</v>
      </c>
      <c r="C14" s="49">
        <v>106092566</v>
      </c>
      <c r="D14" s="44">
        <v>106064566</v>
      </c>
      <c r="E14" s="44">
        <v>28000</v>
      </c>
      <c r="F14" s="44">
        <v>0</v>
      </c>
    </row>
    <row r="15" spans="1:6" ht="41.25">
      <c r="A15" s="43" t="s">
        <v>228</v>
      </c>
      <c r="B15" s="43" t="s">
        <v>337</v>
      </c>
      <c r="C15" s="49">
        <v>74699334</v>
      </c>
      <c r="D15" s="44">
        <v>74699334</v>
      </c>
      <c r="E15" s="44">
        <v>0</v>
      </c>
      <c r="F15" s="44">
        <v>0</v>
      </c>
    </row>
    <row r="16" spans="1:6" ht="27">
      <c r="A16" s="43" t="s">
        <v>229</v>
      </c>
      <c r="B16" s="43" t="s">
        <v>338</v>
      </c>
      <c r="C16" s="49">
        <v>74626053</v>
      </c>
      <c r="D16" s="44">
        <v>74626053</v>
      </c>
      <c r="E16" s="44">
        <v>0</v>
      </c>
      <c r="F16" s="44">
        <v>0</v>
      </c>
    </row>
    <row r="17" spans="1:6" ht="59.25" customHeight="1">
      <c r="A17" s="45" t="s">
        <v>230</v>
      </c>
      <c r="B17" s="45" t="s">
        <v>339</v>
      </c>
      <c r="C17" s="51">
        <v>53080265</v>
      </c>
      <c r="D17" s="46">
        <v>53080265</v>
      </c>
      <c r="E17" s="46">
        <v>0</v>
      </c>
      <c r="F17" s="46">
        <v>0</v>
      </c>
    </row>
    <row r="18" spans="1:6" ht="96" customHeight="1">
      <c r="A18" s="45" t="s">
        <v>231</v>
      </c>
      <c r="B18" s="45" t="s">
        <v>340</v>
      </c>
      <c r="C18" s="51">
        <v>7089388</v>
      </c>
      <c r="D18" s="46">
        <v>7089388</v>
      </c>
      <c r="E18" s="46">
        <v>0</v>
      </c>
      <c r="F18" s="46">
        <v>0</v>
      </c>
    </row>
    <row r="19" spans="1:6" ht="60.75" customHeight="1">
      <c r="A19" s="45" t="s">
        <v>232</v>
      </c>
      <c r="B19" s="45" t="s">
        <v>341</v>
      </c>
      <c r="C19" s="51">
        <v>13966400</v>
      </c>
      <c r="D19" s="46">
        <v>13966400</v>
      </c>
      <c r="E19" s="46">
        <v>0</v>
      </c>
      <c r="F19" s="46">
        <v>0</v>
      </c>
    </row>
    <row r="20" spans="1:6" ht="44.25" customHeight="1">
      <c r="A20" s="45" t="s">
        <v>233</v>
      </c>
      <c r="B20" s="45" t="s">
        <v>342</v>
      </c>
      <c r="C20" s="51">
        <v>490000</v>
      </c>
      <c r="D20" s="46">
        <v>490000</v>
      </c>
      <c r="E20" s="46">
        <v>0</v>
      </c>
      <c r="F20" s="46">
        <v>0</v>
      </c>
    </row>
    <row r="21" spans="1:6" ht="13.5">
      <c r="A21" s="43" t="s">
        <v>234</v>
      </c>
      <c r="B21" s="43" t="s">
        <v>343</v>
      </c>
      <c r="C21" s="49">
        <v>73281</v>
      </c>
      <c r="D21" s="44">
        <v>73281</v>
      </c>
      <c r="E21" s="44">
        <v>0</v>
      </c>
      <c r="F21" s="44">
        <v>0</v>
      </c>
    </row>
    <row r="22" spans="1:6" ht="41.25">
      <c r="A22" s="45" t="s">
        <v>235</v>
      </c>
      <c r="B22" s="45" t="s">
        <v>344</v>
      </c>
      <c r="C22" s="51">
        <v>73281</v>
      </c>
      <c r="D22" s="46">
        <v>73281</v>
      </c>
      <c r="E22" s="46">
        <v>0</v>
      </c>
      <c r="F22" s="46">
        <v>0</v>
      </c>
    </row>
    <row r="23" spans="1:6" ht="41.25">
      <c r="A23" s="43" t="s">
        <v>236</v>
      </c>
      <c r="B23" s="43" t="s">
        <v>345</v>
      </c>
      <c r="C23" s="49">
        <v>606337</v>
      </c>
      <c r="D23" s="44">
        <v>606337</v>
      </c>
      <c r="E23" s="44">
        <v>0</v>
      </c>
      <c r="F23" s="44">
        <v>0</v>
      </c>
    </row>
    <row r="24" spans="1:6" ht="27">
      <c r="A24" s="43" t="s">
        <v>237</v>
      </c>
      <c r="B24" s="43" t="s">
        <v>346</v>
      </c>
      <c r="C24" s="49">
        <v>599477</v>
      </c>
      <c r="D24" s="44">
        <v>599477</v>
      </c>
      <c r="E24" s="44">
        <v>0</v>
      </c>
      <c r="F24" s="44">
        <v>0</v>
      </c>
    </row>
    <row r="25" spans="1:6" ht="54.75">
      <c r="A25" s="45" t="s">
        <v>238</v>
      </c>
      <c r="B25" s="45" t="s">
        <v>347</v>
      </c>
      <c r="C25" s="51">
        <v>452987</v>
      </c>
      <c r="D25" s="46">
        <v>452987</v>
      </c>
      <c r="E25" s="46">
        <v>0</v>
      </c>
      <c r="F25" s="46">
        <v>0</v>
      </c>
    </row>
    <row r="26" spans="1:6" ht="90.75" customHeight="1">
      <c r="A26" s="45" t="s">
        <v>239</v>
      </c>
      <c r="B26" s="45" t="s">
        <v>348</v>
      </c>
      <c r="C26" s="51">
        <v>146490</v>
      </c>
      <c r="D26" s="46">
        <v>146490</v>
      </c>
      <c r="E26" s="46">
        <v>0</v>
      </c>
      <c r="F26" s="46">
        <v>0</v>
      </c>
    </row>
    <row r="27" spans="1:6" ht="27">
      <c r="A27" s="43" t="s">
        <v>92</v>
      </c>
      <c r="B27" s="43" t="s">
        <v>93</v>
      </c>
      <c r="C27" s="49">
        <v>4500</v>
      </c>
      <c r="D27" s="44">
        <v>4500</v>
      </c>
      <c r="E27" s="44">
        <v>0</v>
      </c>
      <c r="F27" s="44">
        <v>0</v>
      </c>
    </row>
    <row r="28" spans="1:6" ht="41.25">
      <c r="A28" s="45" t="s">
        <v>94</v>
      </c>
      <c r="B28" s="45" t="s">
        <v>95</v>
      </c>
      <c r="C28" s="51">
        <v>4500</v>
      </c>
      <c r="D28" s="46">
        <v>4500</v>
      </c>
      <c r="E28" s="46">
        <v>0</v>
      </c>
      <c r="F28" s="46">
        <v>0</v>
      </c>
    </row>
    <row r="29" spans="1:6" ht="41.25">
      <c r="A29" s="43" t="s">
        <v>240</v>
      </c>
      <c r="B29" s="43" t="s">
        <v>349</v>
      </c>
      <c r="C29" s="49">
        <v>2360</v>
      </c>
      <c r="D29" s="44">
        <v>2360</v>
      </c>
      <c r="E29" s="44">
        <v>0</v>
      </c>
      <c r="F29" s="44">
        <v>0</v>
      </c>
    </row>
    <row r="30" spans="1:6" ht="41.25">
      <c r="A30" s="45" t="s">
        <v>241</v>
      </c>
      <c r="B30" s="45" t="s">
        <v>350</v>
      </c>
      <c r="C30" s="51">
        <v>2360</v>
      </c>
      <c r="D30" s="46">
        <v>2360</v>
      </c>
      <c r="E30" s="46">
        <v>0</v>
      </c>
      <c r="F30" s="46">
        <v>0</v>
      </c>
    </row>
    <row r="31" spans="1:6" ht="27">
      <c r="A31" s="43" t="s">
        <v>242</v>
      </c>
      <c r="B31" s="43" t="s">
        <v>351</v>
      </c>
      <c r="C31" s="49">
        <v>1730000</v>
      </c>
      <c r="D31" s="44">
        <v>1730000</v>
      </c>
      <c r="E31" s="44">
        <v>0</v>
      </c>
      <c r="F31" s="44">
        <v>0</v>
      </c>
    </row>
    <row r="32" spans="1:6" ht="41.25">
      <c r="A32" s="43" t="s">
        <v>243</v>
      </c>
      <c r="B32" s="43" t="s">
        <v>352</v>
      </c>
      <c r="C32" s="49">
        <v>200000</v>
      </c>
      <c r="D32" s="44">
        <v>200000</v>
      </c>
      <c r="E32" s="44">
        <v>0</v>
      </c>
      <c r="F32" s="44">
        <v>0</v>
      </c>
    </row>
    <row r="33" spans="1:6" ht="13.5">
      <c r="A33" s="45" t="s">
        <v>244</v>
      </c>
      <c r="B33" s="45" t="s">
        <v>353</v>
      </c>
      <c r="C33" s="51">
        <v>200000</v>
      </c>
      <c r="D33" s="46">
        <v>200000</v>
      </c>
      <c r="E33" s="46">
        <v>0</v>
      </c>
      <c r="F33" s="46">
        <v>0</v>
      </c>
    </row>
    <row r="34" spans="1:6" ht="41.25">
      <c r="A34" s="43" t="s">
        <v>245</v>
      </c>
      <c r="B34" s="43" t="s">
        <v>354</v>
      </c>
      <c r="C34" s="49">
        <v>800000</v>
      </c>
      <c r="D34" s="44">
        <v>800000</v>
      </c>
      <c r="E34" s="44">
        <v>0</v>
      </c>
      <c r="F34" s="44">
        <v>0</v>
      </c>
    </row>
    <row r="35" spans="1:6" ht="13.5">
      <c r="A35" s="45" t="s">
        <v>246</v>
      </c>
      <c r="B35" s="45" t="s">
        <v>353</v>
      </c>
      <c r="C35" s="51">
        <v>800000</v>
      </c>
      <c r="D35" s="46">
        <v>800000</v>
      </c>
      <c r="E35" s="46">
        <v>0</v>
      </c>
      <c r="F35" s="46">
        <v>0</v>
      </c>
    </row>
    <row r="36" spans="1:6" ht="54.75">
      <c r="A36" s="43" t="s">
        <v>247</v>
      </c>
      <c r="B36" s="43" t="s">
        <v>355</v>
      </c>
      <c r="C36" s="49">
        <v>730000</v>
      </c>
      <c r="D36" s="44">
        <v>730000</v>
      </c>
      <c r="E36" s="44">
        <v>0</v>
      </c>
      <c r="F36" s="44">
        <v>0</v>
      </c>
    </row>
    <row r="37" spans="1:6" ht="110.25">
      <c r="A37" s="45" t="s">
        <v>504</v>
      </c>
      <c r="B37" s="45" t="s">
        <v>505</v>
      </c>
      <c r="C37" s="51">
        <v>200000</v>
      </c>
      <c r="D37" s="46">
        <v>200000</v>
      </c>
      <c r="E37" s="46">
        <v>0</v>
      </c>
      <c r="F37" s="46">
        <v>0</v>
      </c>
    </row>
    <row r="38" spans="1:6" ht="82.5">
      <c r="A38" s="45" t="s">
        <v>506</v>
      </c>
      <c r="B38" s="45" t="s">
        <v>507</v>
      </c>
      <c r="C38" s="51">
        <v>530000</v>
      </c>
      <c r="D38" s="46">
        <v>530000</v>
      </c>
      <c r="E38" s="46">
        <v>0</v>
      </c>
      <c r="F38" s="46">
        <v>0</v>
      </c>
    </row>
    <row r="39" spans="1:6" ht="41.25">
      <c r="A39" s="43" t="s">
        <v>248</v>
      </c>
      <c r="B39" s="43" t="s">
        <v>356</v>
      </c>
      <c r="C39" s="49">
        <v>29028895</v>
      </c>
      <c r="D39" s="44">
        <v>29028895</v>
      </c>
      <c r="E39" s="44">
        <v>0</v>
      </c>
      <c r="F39" s="44">
        <v>0</v>
      </c>
    </row>
    <row r="40" spans="1:6" ht="13.5">
      <c r="A40" s="43" t="s">
        <v>249</v>
      </c>
      <c r="B40" s="43" t="s">
        <v>357</v>
      </c>
      <c r="C40" s="49">
        <v>10383495</v>
      </c>
      <c r="D40" s="44">
        <v>10383495</v>
      </c>
      <c r="E40" s="44">
        <v>0</v>
      </c>
      <c r="F40" s="44">
        <v>0</v>
      </c>
    </row>
    <row r="41" spans="1:6" ht="54.75">
      <c r="A41" s="45" t="s">
        <v>250</v>
      </c>
      <c r="B41" s="45" t="s">
        <v>358</v>
      </c>
      <c r="C41" s="51">
        <v>18795</v>
      </c>
      <c r="D41" s="46">
        <v>18795</v>
      </c>
      <c r="E41" s="46">
        <v>0</v>
      </c>
      <c r="F41" s="46">
        <v>0</v>
      </c>
    </row>
    <row r="42" spans="1:6" ht="54.75">
      <c r="A42" s="45" t="s">
        <v>251</v>
      </c>
      <c r="B42" s="45" t="s">
        <v>359</v>
      </c>
      <c r="C42" s="51">
        <v>260000</v>
      </c>
      <c r="D42" s="46">
        <v>260000</v>
      </c>
      <c r="E42" s="46">
        <v>0</v>
      </c>
      <c r="F42" s="46">
        <v>0</v>
      </c>
    </row>
    <row r="43" spans="1:6" ht="54.75">
      <c r="A43" s="45" t="s">
        <v>252</v>
      </c>
      <c r="B43" s="45" t="s">
        <v>360</v>
      </c>
      <c r="C43" s="51">
        <v>421700</v>
      </c>
      <c r="D43" s="46">
        <v>421700</v>
      </c>
      <c r="E43" s="46">
        <v>0</v>
      </c>
      <c r="F43" s="46">
        <v>0</v>
      </c>
    </row>
    <row r="44" spans="1:6" ht="54.75">
      <c r="A44" s="45" t="s">
        <v>253</v>
      </c>
      <c r="B44" s="45" t="s">
        <v>361</v>
      </c>
      <c r="C44" s="51">
        <v>1413000</v>
      </c>
      <c r="D44" s="46">
        <v>1413000</v>
      </c>
      <c r="E44" s="46">
        <v>0</v>
      </c>
      <c r="F44" s="46">
        <v>0</v>
      </c>
    </row>
    <row r="45" spans="1:6" ht="13.5">
      <c r="A45" s="45" t="s">
        <v>254</v>
      </c>
      <c r="B45" s="45" t="s">
        <v>362</v>
      </c>
      <c r="C45" s="51">
        <v>900000</v>
      </c>
      <c r="D45" s="46">
        <v>900000</v>
      </c>
      <c r="E45" s="46">
        <v>0</v>
      </c>
      <c r="F45" s="46">
        <v>0</v>
      </c>
    </row>
    <row r="46" spans="1:6" ht="13.5">
      <c r="A46" s="45" t="s">
        <v>255</v>
      </c>
      <c r="B46" s="45" t="s">
        <v>363</v>
      </c>
      <c r="C46" s="51">
        <v>4720000</v>
      </c>
      <c r="D46" s="46">
        <v>4720000</v>
      </c>
      <c r="E46" s="46">
        <v>0</v>
      </c>
      <c r="F46" s="46">
        <v>0</v>
      </c>
    </row>
    <row r="47" spans="1:6" ht="13.5">
      <c r="A47" s="45" t="s">
        <v>256</v>
      </c>
      <c r="B47" s="45" t="s">
        <v>364</v>
      </c>
      <c r="C47" s="51">
        <v>1350000</v>
      </c>
      <c r="D47" s="46">
        <v>1350000</v>
      </c>
      <c r="E47" s="46">
        <v>0</v>
      </c>
      <c r="F47" s="46">
        <v>0</v>
      </c>
    </row>
    <row r="48" spans="1:6" ht="13.5">
      <c r="A48" s="45" t="s">
        <v>257</v>
      </c>
      <c r="B48" s="45" t="s">
        <v>365</v>
      </c>
      <c r="C48" s="51">
        <v>1300000</v>
      </c>
      <c r="D48" s="46">
        <v>1300000</v>
      </c>
      <c r="E48" s="46">
        <v>0</v>
      </c>
      <c r="F48" s="46">
        <v>0</v>
      </c>
    </row>
    <row r="49" spans="1:6" ht="13.5">
      <c r="A49" s="43" t="s">
        <v>258</v>
      </c>
      <c r="B49" s="43" t="s">
        <v>366</v>
      </c>
      <c r="C49" s="49">
        <v>18645400</v>
      </c>
      <c r="D49" s="44">
        <v>18645400</v>
      </c>
      <c r="E49" s="44">
        <v>0</v>
      </c>
      <c r="F49" s="44">
        <v>0</v>
      </c>
    </row>
    <row r="50" spans="1:6" ht="13.5">
      <c r="A50" s="45" t="s">
        <v>259</v>
      </c>
      <c r="B50" s="45" t="s">
        <v>367</v>
      </c>
      <c r="C50" s="51">
        <v>1945400</v>
      </c>
      <c r="D50" s="46">
        <v>1945400</v>
      </c>
      <c r="E50" s="46">
        <v>0</v>
      </c>
      <c r="F50" s="46">
        <v>0</v>
      </c>
    </row>
    <row r="51" spans="1:6" ht="13.5">
      <c r="A51" s="45" t="s">
        <v>260</v>
      </c>
      <c r="B51" s="45" t="s">
        <v>368</v>
      </c>
      <c r="C51" s="51">
        <v>9500000</v>
      </c>
      <c r="D51" s="46">
        <v>9500000</v>
      </c>
      <c r="E51" s="46">
        <v>0</v>
      </c>
      <c r="F51" s="46">
        <v>0</v>
      </c>
    </row>
    <row r="52" spans="1:6" ht="82.5">
      <c r="A52" s="45" t="s">
        <v>261</v>
      </c>
      <c r="B52" s="45" t="s">
        <v>369</v>
      </c>
      <c r="C52" s="51">
        <v>7200000</v>
      </c>
      <c r="D52" s="46">
        <v>7200000</v>
      </c>
      <c r="E52" s="46">
        <v>0</v>
      </c>
      <c r="F52" s="46">
        <v>0</v>
      </c>
    </row>
    <row r="53" spans="1:6" ht="13.5">
      <c r="A53" s="43" t="s">
        <v>262</v>
      </c>
      <c r="B53" s="43" t="s">
        <v>370</v>
      </c>
      <c r="C53" s="49">
        <v>28000</v>
      </c>
      <c r="D53" s="44">
        <v>0</v>
      </c>
      <c r="E53" s="44">
        <v>28000</v>
      </c>
      <c r="F53" s="44">
        <v>0</v>
      </c>
    </row>
    <row r="54" spans="1:6" ht="13.5">
      <c r="A54" s="43" t="s">
        <v>263</v>
      </c>
      <c r="B54" s="43" t="s">
        <v>371</v>
      </c>
      <c r="C54" s="49">
        <v>28000</v>
      </c>
      <c r="D54" s="44">
        <v>0</v>
      </c>
      <c r="E54" s="44">
        <v>28000</v>
      </c>
      <c r="F54" s="44">
        <v>0</v>
      </c>
    </row>
    <row r="55" spans="1:6" ht="82.5">
      <c r="A55" s="45" t="s">
        <v>264</v>
      </c>
      <c r="B55" s="45" t="s">
        <v>372</v>
      </c>
      <c r="C55" s="51">
        <v>7000</v>
      </c>
      <c r="D55" s="46">
        <v>0</v>
      </c>
      <c r="E55" s="46">
        <v>7000</v>
      </c>
      <c r="F55" s="46">
        <v>0</v>
      </c>
    </row>
    <row r="56" spans="1:6" ht="27">
      <c r="A56" s="45" t="s">
        <v>265</v>
      </c>
      <c r="B56" s="45" t="s">
        <v>373</v>
      </c>
      <c r="C56" s="51">
        <v>3000</v>
      </c>
      <c r="D56" s="46">
        <v>0</v>
      </c>
      <c r="E56" s="46">
        <v>3000</v>
      </c>
      <c r="F56" s="46">
        <v>0</v>
      </c>
    </row>
    <row r="57" spans="1:6" ht="54.75">
      <c r="A57" s="45" t="s">
        <v>266</v>
      </c>
      <c r="B57" s="45" t="s">
        <v>374</v>
      </c>
      <c r="C57" s="51">
        <v>18000</v>
      </c>
      <c r="D57" s="46">
        <v>0</v>
      </c>
      <c r="E57" s="46">
        <v>18000</v>
      </c>
      <c r="F57" s="46">
        <v>0</v>
      </c>
    </row>
    <row r="58" spans="1:6" ht="13.5">
      <c r="A58" s="43" t="s">
        <v>267</v>
      </c>
      <c r="B58" s="43" t="s">
        <v>375</v>
      </c>
      <c r="C58" s="49">
        <v>8702573</v>
      </c>
      <c r="D58" s="44">
        <v>2310597</v>
      </c>
      <c r="E58" s="44">
        <v>6391976</v>
      </c>
      <c r="F58" s="44">
        <v>0</v>
      </c>
    </row>
    <row r="59" spans="1:6" ht="27">
      <c r="A59" s="43" t="s">
        <v>268</v>
      </c>
      <c r="B59" s="43" t="s">
        <v>376</v>
      </c>
      <c r="C59" s="49">
        <v>384817</v>
      </c>
      <c r="D59" s="44">
        <v>384817</v>
      </c>
      <c r="E59" s="44">
        <v>0</v>
      </c>
      <c r="F59" s="44">
        <v>0</v>
      </c>
    </row>
    <row r="60" spans="1:6" ht="110.25">
      <c r="A60" s="43" t="s">
        <v>269</v>
      </c>
      <c r="B60" s="43" t="s">
        <v>377</v>
      </c>
      <c r="C60" s="49">
        <v>89169</v>
      </c>
      <c r="D60" s="44">
        <v>89169</v>
      </c>
      <c r="E60" s="44">
        <v>0</v>
      </c>
      <c r="F60" s="44">
        <v>0</v>
      </c>
    </row>
    <row r="61" spans="1:6" ht="54.75">
      <c r="A61" s="45" t="s">
        <v>270</v>
      </c>
      <c r="B61" s="45" t="s">
        <v>378</v>
      </c>
      <c r="C61" s="51">
        <v>89169</v>
      </c>
      <c r="D61" s="46">
        <v>89169</v>
      </c>
      <c r="E61" s="46">
        <v>0</v>
      </c>
      <c r="F61" s="46">
        <v>0</v>
      </c>
    </row>
    <row r="62" spans="1:6" ht="13.5">
      <c r="A62" s="43" t="s">
        <v>271</v>
      </c>
      <c r="B62" s="43" t="s">
        <v>379</v>
      </c>
      <c r="C62" s="49">
        <v>295648</v>
      </c>
      <c r="D62" s="44">
        <v>295648</v>
      </c>
      <c r="E62" s="44">
        <v>0</v>
      </c>
      <c r="F62" s="44">
        <v>0</v>
      </c>
    </row>
    <row r="63" spans="1:6" ht="13.5">
      <c r="A63" s="45" t="s">
        <v>515</v>
      </c>
      <c r="B63" s="45" t="s">
        <v>516</v>
      </c>
      <c r="C63" s="51">
        <v>668</v>
      </c>
      <c r="D63" s="46">
        <v>668</v>
      </c>
      <c r="E63" s="46">
        <v>0</v>
      </c>
      <c r="F63" s="46">
        <v>0</v>
      </c>
    </row>
    <row r="64" spans="1:6" ht="13.5">
      <c r="A64" s="45" t="s">
        <v>272</v>
      </c>
      <c r="B64" s="45" t="s">
        <v>380</v>
      </c>
      <c r="C64" s="51">
        <v>161580</v>
      </c>
      <c r="D64" s="46">
        <v>161580</v>
      </c>
      <c r="E64" s="46">
        <v>0</v>
      </c>
      <c r="F64" s="46">
        <v>0</v>
      </c>
    </row>
    <row r="65" spans="1:6" ht="54.75">
      <c r="A65" s="45" t="s">
        <v>273</v>
      </c>
      <c r="B65" s="45" t="s">
        <v>381</v>
      </c>
      <c r="C65" s="51">
        <v>133400</v>
      </c>
      <c r="D65" s="46">
        <v>133400</v>
      </c>
      <c r="E65" s="46">
        <v>0</v>
      </c>
      <c r="F65" s="46">
        <v>0</v>
      </c>
    </row>
    <row r="66" spans="1:6" ht="41.25">
      <c r="A66" s="43" t="s">
        <v>274</v>
      </c>
      <c r="B66" s="43" t="s">
        <v>382</v>
      </c>
      <c r="C66" s="49">
        <v>1576090</v>
      </c>
      <c r="D66" s="44">
        <v>1576090</v>
      </c>
      <c r="E66" s="44">
        <v>0</v>
      </c>
      <c r="F66" s="44">
        <v>0</v>
      </c>
    </row>
    <row r="67" spans="1:6" ht="27">
      <c r="A67" s="43" t="s">
        <v>275</v>
      </c>
      <c r="B67" s="43" t="s">
        <v>383</v>
      </c>
      <c r="C67" s="49">
        <v>1102780</v>
      </c>
      <c r="D67" s="44">
        <v>1102780</v>
      </c>
      <c r="E67" s="44">
        <v>0</v>
      </c>
      <c r="F67" s="44">
        <v>0</v>
      </c>
    </row>
    <row r="68" spans="1:6" ht="54.75">
      <c r="A68" s="45" t="s">
        <v>276</v>
      </c>
      <c r="B68" s="45" t="s">
        <v>0</v>
      </c>
      <c r="C68" s="51">
        <v>40780</v>
      </c>
      <c r="D68" s="46">
        <v>40780</v>
      </c>
      <c r="E68" s="46">
        <v>0</v>
      </c>
      <c r="F68" s="46">
        <v>0</v>
      </c>
    </row>
    <row r="69" spans="1:6" ht="72" customHeight="1">
      <c r="A69" s="45" t="s">
        <v>277</v>
      </c>
      <c r="B69" s="45" t="s">
        <v>1</v>
      </c>
      <c r="C69" s="51">
        <v>775000</v>
      </c>
      <c r="D69" s="46">
        <v>775000</v>
      </c>
      <c r="E69" s="46">
        <v>0</v>
      </c>
      <c r="F69" s="46">
        <v>0</v>
      </c>
    </row>
    <row r="70" spans="1:6" ht="62.25" customHeight="1">
      <c r="A70" s="45" t="s">
        <v>278</v>
      </c>
      <c r="B70" s="45" t="s">
        <v>2</v>
      </c>
      <c r="C70" s="51">
        <v>287000</v>
      </c>
      <c r="D70" s="46">
        <v>287000</v>
      </c>
      <c r="E70" s="46">
        <v>0</v>
      </c>
      <c r="F70" s="46">
        <v>0</v>
      </c>
    </row>
    <row r="71" spans="1:6" ht="70.5" customHeight="1">
      <c r="A71" s="43" t="s">
        <v>404</v>
      </c>
      <c r="B71" s="43" t="s">
        <v>405</v>
      </c>
      <c r="C71" s="49">
        <v>470000</v>
      </c>
      <c r="D71" s="44">
        <v>470000</v>
      </c>
      <c r="E71" s="44">
        <v>0</v>
      </c>
      <c r="F71" s="44">
        <v>0</v>
      </c>
    </row>
    <row r="72" spans="1:6" ht="51.75" customHeight="1">
      <c r="A72" s="45" t="s">
        <v>406</v>
      </c>
      <c r="B72" s="45" t="s">
        <v>407</v>
      </c>
      <c r="C72" s="51">
        <v>470000</v>
      </c>
      <c r="D72" s="46">
        <v>470000</v>
      </c>
      <c r="E72" s="46">
        <v>0</v>
      </c>
      <c r="F72" s="46">
        <v>0</v>
      </c>
    </row>
    <row r="73" spans="1:6" ht="13.5">
      <c r="A73" s="43" t="s">
        <v>279</v>
      </c>
      <c r="B73" s="43" t="s">
        <v>3</v>
      </c>
      <c r="C73" s="49">
        <v>3310</v>
      </c>
      <c r="D73" s="44">
        <v>3310</v>
      </c>
      <c r="E73" s="44">
        <v>0</v>
      </c>
      <c r="F73" s="44">
        <v>0</v>
      </c>
    </row>
    <row r="74" spans="1:6" ht="54.75">
      <c r="A74" s="45" t="s">
        <v>280</v>
      </c>
      <c r="B74" s="45" t="s">
        <v>4</v>
      </c>
      <c r="C74" s="51">
        <v>970</v>
      </c>
      <c r="D74" s="46">
        <v>970</v>
      </c>
      <c r="E74" s="46">
        <v>0</v>
      </c>
      <c r="F74" s="46">
        <v>0</v>
      </c>
    </row>
    <row r="75" spans="1:6" ht="54.75">
      <c r="A75" s="45" t="s">
        <v>281</v>
      </c>
      <c r="B75" s="45" t="s">
        <v>5</v>
      </c>
      <c r="C75" s="51">
        <v>2340</v>
      </c>
      <c r="D75" s="46">
        <v>2340</v>
      </c>
      <c r="E75" s="46">
        <v>0</v>
      </c>
      <c r="F75" s="46">
        <v>0</v>
      </c>
    </row>
    <row r="76" spans="1:6" ht="13.5">
      <c r="A76" s="43" t="s">
        <v>282</v>
      </c>
      <c r="B76" s="43" t="s">
        <v>6</v>
      </c>
      <c r="C76" s="49">
        <v>349690</v>
      </c>
      <c r="D76" s="44">
        <v>349690</v>
      </c>
      <c r="E76" s="44">
        <v>0</v>
      </c>
      <c r="F76" s="44">
        <v>0</v>
      </c>
    </row>
    <row r="77" spans="1:6" ht="13.5">
      <c r="A77" s="43" t="s">
        <v>283</v>
      </c>
      <c r="B77" s="43" t="s">
        <v>379</v>
      </c>
      <c r="C77" s="49">
        <v>349690</v>
      </c>
      <c r="D77" s="44">
        <v>349690</v>
      </c>
      <c r="E77" s="44">
        <v>0</v>
      </c>
      <c r="F77" s="44">
        <v>0</v>
      </c>
    </row>
    <row r="78" spans="1:6" ht="13.5">
      <c r="A78" s="45" t="s">
        <v>284</v>
      </c>
      <c r="B78" s="45" t="s">
        <v>379</v>
      </c>
      <c r="C78" s="51">
        <v>347000</v>
      </c>
      <c r="D78" s="46">
        <v>347000</v>
      </c>
      <c r="E78" s="46">
        <v>0</v>
      </c>
      <c r="F78" s="46">
        <v>0</v>
      </c>
    </row>
    <row r="79" spans="1:6" ht="110.25">
      <c r="A79" s="45" t="s">
        <v>285</v>
      </c>
      <c r="B79" s="45" t="s">
        <v>7</v>
      </c>
      <c r="C79" s="51">
        <v>2690</v>
      </c>
      <c r="D79" s="46">
        <v>2690</v>
      </c>
      <c r="E79" s="46">
        <v>0</v>
      </c>
      <c r="F79" s="46">
        <v>0</v>
      </c>
    </row>
    <row r="80" spans="1:6" ht="27">
      <c r="A80" s="43" t="s">
        <v>286</v>
      </c>
      <c r="B80" s="43" t="s">
        <v>8</v>
      </c>
      <c r="C80" s="49">
        <v>6391976</v>
      </c>
      <c r="D80" s="44">
        <v>0</v>
      </c>
      <c r="E80" s="44">
        <v>6391976</v>
      </c>
      <c r="F80" s="44">
        <v>0</v>
      </c>
    </row>
    <row r="81" spans="1:6" ht="41.25">
      <c r="A81" s="43" t="s">
        <v>287</v>
      </c>
      <c r="B81" s="43" t="s">
        <v>9</v>
      </c>
      <c r="C81" s="49">
        <v>5904726</v>
      </c>
      <c r="D81" s="44">
        <v>0</v>
      </c>
      <c r="E81" s="44">
        <v>5904726</v>
      </c>
      <c r="F81" s="44">
        <v>0</v>
      </c>
    </row>
    <row r="82" spans="1:6" ht="41.25">
      <c r="A82" s="45" t="s">
        <v>288</v>
      </c>
      <c r="B82" s="45" t="s">
        <v>10</v>
      </c>
      <c r="C82" s="51">
        <v>5588726</v>
      </c>
      <c r="D82" s="46">
        <v>0</v>
      </c>
      <c r="E82" s="46">
        <v>5588726</v>
      </c>
      <c r="F82" s="46">
        <v>0</v>
      </c>
    </row>
    <row r="83" spans="1:6" ht="27">
      <c r="A83" s="45" t="s">
        <v>289</v>
      </c>
      <c r="B83" s="45" t="s">
        <v>11</v>
      </c>
      <c r="C83" s="51">
        <v>16000</v>
      </c>
      <c r="D83" s="46">
        <v>0</v>
      </c>
      <c r="E83" s="46">
        <v>16000</v>
      </c>
      <c r="F83" s="46">
        <v>0</v>
      </c>
    </row>
    <row r="84" spans="1:6" ht="54.75">
      <c r="A84" s="45" t="s">
        <v>96</v>
      </c>
      <c r="B84" s="45" t="s">
        <v>97</v>
      </c>
      <c r="C84" s="51">
        <v>300000</v>
      </c>
      <c r="D84" s="46">
        <v>0</v>
      </c>
      <c r="E84" s="46">
        <v>300000</v>
      </c>
      <c r="F84" s="46">
        <v>0</v>
      </c>
    </row>
    <row r="85" spans="1:6" ht="27">
      <c r="A85" s="43" t="s">
        <v>290</v>
      </c>
      <c r="B85" s="43" t="s">
        <v>12</v>
      </c>
      <c r="C85" s="49">
        <v>487250</v>
      </c>
      <c r="D85" s="44">
        <v>0</v>
      </c>
      <c r="E85" s="44">
        <v>487250</v>
      </c>
      <c r="F85" s="44">
        <v>0</v>
      </c>
    </row>
    <row r="86" spans="1:6" ht="13.5">
      <c r="A86" s="45" t="s">
        <v>291</v>
      </c>
      <c r="B86" s="45" t="s">
        <v>13</v>
      </c>
      <c r="C86" s="51">
        <v>487250</v>
      </c>
      <c r="D86" s="46">
        <v>0</v>
      </c>
      <c r="E86" s="46">
        <v>487250</v>
      </c>
      <c r="F86" s="46">
        <v>0</v>
      </c>
    </row>
    <row r="87" spans="1:6" ht="13.5">
      <c r="A87" s="43" t="s">
        <v>292</v>
      </c>
      <c r="B87" s="43" t="s">
        <v>14</v>
      </c>
      <c r="C87" s="49">
        <v>3202000</v>
      </c>
      <c r="D87" s="44">
        <v>2000</v>
      </c>
      <c r="E87" s="44">
        <v>3200000</v>
      </c>
      <c r="F87" s="44">
        <v>3200000</v>
      </c>
    </row>
    <row r="88" spans="1:6" ht="27">
      <c r="A88" s="43" t="s">
        <v>293</v>
      </c>
      <c r="B88" s="43" t="s">
        <v>15</v>
      </c>
      <c r="C88" s="49">
        <v>202000</v>
      </c>
      <c r="D88" s="44">
        <v>2000</v>
      </c>
      <c r="E88" s="44">
        <v>200000</v>
      </c>
      <c r="F88" s="44">
        <v>200000</v>
      </c>
    </row>
    <row r="89" spans="1:6" ht="96">
      <c r="A89" s="43" t="s">
        <v>294</v>
      </c>
      <c r="B89" s="43" t="s">
        <v>16</v>
      </c>
      <c r="C89" s="49">
        <v>2000</v>
      </c>
      <c r="D89" s="44">
        <v>2000</v>
      </c>
      <c r="E89" s="44">
        <v>0</v>
      </c>
      <c r="F89" s="44">
        <v>0</v>
      </c>
    </row>
    <row r="90" spans="1:6" ht="82.5">
      <c r="A90" s="45" t="s">
        <v>295</v>
      </c>
      <c r="B90" s="45" t="s">
        <v>17</v>
      </c>
      <c r="C90" s="51">
        <v>2000</v>
      </c>
      <c r="D90" s="46">
        <v>2000</v>
      </c>
      <c r="E90" s="46">
        <v>0</v>
      </c>
      <c r="F90" s="46">
        <v>0</v>
      </c>
    </row>
    <row r="91" spans="1:6" ht="54.75">
      <c r="A91" s="45" t="s">
        <v>312</v>
      </c>
      <c r="B91" s="45" t="s">
        <v>313</v>
      </c>
      <c r="C91" s="51">
        <v>200000</v>
      </c>
      <c r="D91" s="46">
        <v>0</v>
      </c>
      <c r="E91" s="46">
        <v>200000</v>
      </c>
      <c r="F91" s="46">
        <v>200000</v>
      </c>
    </row>
    <row r="92" spans="1:6" ht="27">
      <c r="A92" s="43" t="s">
        <v>314</v>
      </c>
      <c r="B92" s="43" t="s">
        <v>315</v>
      </c>
      <c r="C92" s="49">
        <v>3000000</v>
      </c>
      <c r="D92" s="44">
        <v>0</v>
      </c>
      <c r="E92" s="44">
        <v>3000000</v>
      </c>
      <c r="F92" s="44">
        <v>3000000</v>
      </c>
    </row>
    <row r="93" spans="1:6" ht="13.5">
      <c r="A93" s="43" t="s">
        <v>316</v>
      </c>
      <c r="B93" s="43" t="s">
        <v>317</v>
      </c>
      <c r="C93" s="49">
        <v>3000000</v>
      </c>
      <c r="D93" s="44">
        <v>0</v>
      </c>
      <c r="E93" s="44">
        <v>3000000</v>
      </c>
      <c r="F93" s="44">
        <v>3000000</v>
      </c>
    </row>
    <row r="94" spans="1:6" ht="82.5">
      <c r="A94" s="45" t="s">
        <v>512</v>
      </c>
      <c r="B94" s="45" t="s">
        <v>513</v>
      </c>
      <c r="C94" s="51">
        <v>3000000</v>
      </c>
      <c r="D94" s="46">
        <v>0</v>
      </c>
      <c r="E94" s="46">
        <v>3000000</v>
      </c>
      <c r="F94" s="46">
        <v>3000000</v>
      </c>
    </row>
    <row r="95" spans="1:6" ht="27">
      <c r="A95" s="48"/>
      <c r="B95" s="48" t="s">
        <v>18</v>
      </c>
      <c r="C95" s="49">
        <v>117997139</v>
      </c>
      <c r="D95" s="49">
        <v>108377163</v>
      </c>
      <c r="E95" s="49">
        <v>9619976</v>
      </c>
      <c r="F95" s="49">
        <v>3200000</v>
      </c>
    </row>
    <row r="96" spans="1:6" ht="13.5">
      <c r="A96" s="43" t="s">
        <v>296</v>
      </c>
      <c r="B96" s="43" t="s">
        <v>19</v>
      </c>
      <c r="C96" s="49">
        <v>87737892</v>
      </c>
      <c r="D96" s="44">
        <v>87737892</v>
      </c>
      <c r="E96" s="44">
        <v>0</v>
      </c>
      <c r="F96" s="44">
        <v>0</v>
      </c>
    </row>
    <row r="97" spans="1:6" ht="13.5">
      <c r="A97" s="43" t="s">
        <v>297</v>
      </c>
      <c r="B97" s="43" t="s">
        <v>20</v>
      </c>
      <c r="C97" s="49">
        <v>87737892</v>
      </c>
      <c r="D97" s="44">
        <v>87737892</v>
      </c>
      <c r="E97" s="44">
        <v>0</v>
      </c>
      <c r="F97" s="44">
        <v>0</v>
      </c>
    </row>
    <row r="98" spans="1:6" ht="27">
      <c r="A98" s="43" t="s">
        <v>298</v>
      </c>
      <c r="B98" s="43" t="s">
        <v>21</v>
      </c>
      <c r="C98" s="49">
        <v>19894100</v>
      </c>
      <c r="D98" s="44">
        <v>19894100</v>
      </c>
      <c r="E98" s="44">
        <v>0</v>
      </c>
      <c r="F98" s="44">
        <v>0</v>
      </c>
    </row>
    <row r="99" spans="1:6" ht="35.25" customHeight="1">
      <c r="A99" s="45" t="s">
        <v>299</v>
      </c>
      <c r="B99" s="45" t="s">
        <v>22</v>
      </c>
      <c r="C99" s="51">
        <v>19894100</v>
      </c>
      <c r="D99" s="46">
        <v>19894100</v>
      </c>
      <c r="E99" s="46">
        <v>0</v>
      </c>
      <c r="F99" s="46">
        <v>0</v>
      </c>
    </row>
    <row r="100" spans="1:6" ht="27">
      <c r="A100" s="43" t="s">
        <v>300</v>
      </c>
      <c r="B100" s="43" t="s">
        <v>23</v>
      </c>
      <c r="C100" s="49">
        <v>62858100</v>
      </c>
      <c r="D100" s="44">
        <v>62858100</v>
      </c>
      <c r="E100" s="44">
        <v>0</v>
      </c>
      <c r="F100" s="44">
        <v>0</v>
      </c>
    </row>
    <row r="101" spans="1:6" ht="132" customHeight="1">
      <c r="A101" s="45" t="s">
        <v>301</v>
      </c>
      <c r="B101" s="45" t="s">
        <v>24</v>
      </c>
      <c r="C101" s="51">
        <v>62858100</v>
      </c>
      <c r="D101" s="46">
        <v>62858100</v>
      </c>
      <c r="E101" s="46">
        <v>0</v>
      </c>
      <c r="F101" s="46">
        <v>0</v>
      </c>
    </row>
    <row r="102" spans="1:6" ht="27">
      <c r="A102" s="43" t="s">
        <v>302</v>
      </c>
      <c r="B102" s="43" t="s">
        <v>25</v>
      </c>
      <c r="C102" s="49">
        <v>3477927</v>
      </c>
      <c r="D102" s="44">
        <v>3477927</v>
      </c>
      <c r="E102" s="44">
        <v>0</v>
      </c>
      <c r="F102" s="44">
        <v>0</v>
      </c>
    </row>
    <row r="103" spans="1:6" ht="82.5">
      <c r="A103" s="45" t="s">
        <v>303</v>
      </c>
      <c r="B103" s="45" t="s">
        <v>26</v>
      </c>
      <c r="C103" s="51">
        <v>1503527</v>
      </c>
      <c r="D103" s="46">
        <v>1503527</v>
      </c>
      <c r="E103" s="46">
        <v>0</v>
      </c>
      <c r="F103" s="46">
        <v>0</v>
      </c>
    </row>
    <row r="104" spans="1:6" ht="110.25">
      <c r="A104" s="45" t="s">
        <v>420</v>
      </c>
      <c r="B104" s="45" t="s">
        <v>436</v>
      </c>
      <c r="C104" s="51">
        <v>1974400</v>
      </c>
      <c r="D104" s="46">
        <v>1974400</v>
      </c>
      <c r="E104" s="46">
        <v>0</v>
      </c>
      <c r="F104" s="46">
        <v>0</v>
      </c>
    </row>
    <row r="105" spans="1:6" ht="27">
      <c r="A105" s="43" t="s">
        <v>304</v>
      </c>
      <c r="B105" s="43" t="s">
        <v>27</v>
      </c>
      <c r="C105" s="49">
        <v>1507765</v>
      </c>
      <c r="D105" s="44">
        <v>1507765</v>
      </c>
      <c r="E105" s="44">
        <v>0</v>
      </c>
      <c r="F105" s="44">
        <v>0</v>
      </c>
    </row>
    <row r="106" spans="1:6" ht="54.75">
      <c r="A106" s="45" t="s">
        <v>305</v>
      </c>
      <c r="B106" s="45" t="s">
        <v>28</v>
      </c>
      <c r="C106" s="51">
        <v>1334790</v>
      </c>
      <c r="D106" s="46">
        <v>1334790</v>
      </c>
      <c r="E106" s="46">
        <v>0</v>
      </c>
      <c r="F106" s="46">
        <v>0</v>
      </c>
    </row>
    <row r="107" spans="1:6" ht="69">
      <c r="A107" s="45" t="s">
        <v>306</v>
      </c>
      <c r="B107" s="45" t="s">
        <v>29</v>
      </c>
      <c r="C107" s="51">
        <v>172975</v>
      </c>
      <c r="D107" s="46">
        <v>172975</v>
      </c>
      <c r="E107" s="46">
        <v>0</v>
      </c>
      <c r="F107" s="46">
        <v>0</v>
      </c>
    </row>
    <row r="108" spans="1:14" ht="17.25">
      <c r="A108" s="47" t="s">
        <v>31</v>
      </c>
      <c r="B108" s="48" t="s">
        <v>30</v>
      </c>
      <c r="C108" s="49">
        <v>205735031</v>
      </c>
      <c r="D108" s="49">
        <v>196115055</v>
      </c>
      <c r="E108" s="49">
        <v>9619976</v>
      </c>
      <c r="F108" s="49">
        <v>3200000</v>
      </c>
      <c r="G108" s="111"/>
      <c r="H108" s="111"/>
      <c r="I108" s="111"/>
      <c r="J108" s="111"/>
      <c r="K108" s="111"/>
      <c r="L108" s="112"/>
      <c r="M108" s="112"/>
      <c r="N108" s="112"/>
    </row>
    <row r="109" spans="1:5" ht="17.25">
      <c r="A109" s="26"/>
      <c r="C109" s="110"/>
      <c r="D109" s="111"/>
      <c r="E109" s="111"/>
    </row>
    <row r="110" spans="1:7" ht="17.25">
      <c r="A110" s="122" t="s">
        <v>544</v>
      </c>
      <c r="D110" s="123" t="s">
        <v>545</v>
      </c>
      <c r="E110" s="111"/>
      <c r="G110" s="111"/>
    </row>
  </sheetData>
  <sheetProtection/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34" header="0" footer="0"/>
  <pageSetup fitToHeight="500" horizontalDpi="600" verticalDpi="600" orientation="portrait" paperSize="9" scale="58" r:id="rId1"/>
  <rowBreaks count="3" manualBreakCount="3">
    <brk id="33" max="5" man="1"/>
    <brk id="58" max="5" man="1"/>
    <brk id="8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1">
      <selection activeCell="C4" sqref="C4:C5"/>
    </sheetView>
  </sheetViews>
  <sheetFormatPr defaultColWidth="9.00390625" defaultRowHeight="12.75"/>
  <cols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  <col min="7" max="7" width="11.625" style="0" customWidth="1"/>
  </cols>
  <sheetData>
    <row r="1" ht="18">
      <c r="C1" s="14" t="s">
        <v>35</v>
      </c>
    </row>
    <row r="2" ht="18">
      <c r="C2" s="16" t="s">
        <v>327</v>
      </c>
    </row>
    <row r="3" ht="18">
      <c r="C3" s="16" t="s">
        <v>413</v>
      </c>
    </row>
    <row r="4" ht="18">
      <c r="C4" s="16" t="s">
        <v>547</v>
      </c>
    </row>
    <row r="5" ht="18">
      <c r="C5" s="16" t="s">
        <v>548</v>
      </c>
    </row>
    <row r="8" spans="1:7" ht="12.75" customHeight="1">
      <c r="A8" s="128" t="s">
        <v>36</v>
      </c>
      <c r="B8" s="128"/>
      <c r="C8" s="128"/>
      <c r="D8" s="128"/>
      <c r="E8" s="128"/>
      <c r="F8" s="128"/>
      <c r="G8" s="128"/>
    </row>
    <row r="9" spans="1:7" ht="12.75">
      <c r="A9" s="128" t="s">
        <v>409</v>
      </c>
      <c r="B9" s="128"/>
      <c r="C9" s="128"/>
      <c r="D9" s="128"/>
      <c r="E9" s="128"/>
      <c r="F9" s="128"/>
      <c r="G9" s="128"/>
    </row>
    <row r="10" spans="1:6" ht="12.75">
      <c r="A10" s="30" t="s">
        <v>32</v>
      </c>
      <c r="B10" s="7"/>
      <c r="C10" s="7"/>
      <c r="D10" s="7"/>
      <c r="E10" s="7"/>
      <c r="F10" s="7"/>
    </row>
    <row r="11" spans="1:6" ht="12.75">
      <c r="A11" s="31" t="s">
        <v>33</v>
      </c>
      <c r="F11" s="8" t="s">
        <v>328</v>
      </c>
    </row>
    <row r="12" spans="1:6" ht="12.75" customHeight="1">
      <c r="A12" s="126" t="s">
        <v>329</v>
      </c>
      <c r="B12" s="126" t="s">
        <v>37</v>
      </c>
      <c r="C12" s="127" t="s">
        <v>331</v>
      </c>
      <c r="D12" s="126" t="s">
        <v>332</v>
      </c>
      <c r="E12" s="126" t="s">
        <v>333</v>
      </c>
      <c r="F12" s="126"/>
    </row>
    <row r="13" spans="1:6" ht="12.75" customHeight="1">
      <c r="A13" s="126"/>
      <c r="B13" s="126"/>
      <c r="C13" s="126"/>
      <c r="D13" s="126"/>
      <c r="E13" s="126" t="s">
        <v>334</v>
      </c>
      <c r="F13" s="126" t="s">
        <v>335</v>
      </c>
    </row>
    <row r="14" spans="1:6" ht="31.5" customHeight="1">
      <c r="A14" s="126"/>
      <c r="B14" s="126"/>
      <c r="C14" s="126"/>
      <c r="D14" s="126"/>
      <c r="E14" s="126"/>
      <c r="F14" s="126"/>
    </row>
    <row r="15" spans="1:6" ht="13.5">
      <c r="A15" s="42">
        <v>1</v>
      </c>
      <c r="B15" s="42">
        <v>2</v>
      </c>
      <c r="C15" s="50">
        <v>3</v>
      </c>
      <c r="D15" s="42">
        <v>4</v>
      </c>
      <c r="E15" s="42">
        <v>5</v>
      </c>
      <c r="F15" s="42">
        <v>6</v>
      </c>
    </row>
    <row r="16" spans="1:6" ht="13.5">
      <c r="A16" s="129" t="s">
        <v>38</v>
      </c>
      <c r="B16" s="130"/>
      <c r="C16" s="130"/>
      <c r="D16" s="130"/>
      <c r="E16" s="130"/>
      <c r="F16" s="131"/>
    </row>
    <row r="17" spans="1:6" ht="13.5">
      <c r="A17" s="118" t="s">
        <v>215</v>
      </c>
      <c r="B17" s="43" t="s">
        <v>39</v>
      </c>
      <c r="C17" s="49">
        <v>3637601</v>
      </c>
      <c r="D17" s="44">
        <v>-81054.00000000373</v>
      </c>
      <c r="E17" s="44">
        <v>3718655</v>
      </c>
      <c r="F17" s="44">
        <v>3718655</v>
      </c>
    </row>
    <row r="18" spans="1:6" ht="13.5">
      <c r="A18" s="118" t="s">
        <v>437</v>
      </c>
      <c r="B18" s="43" t="s">
        <v>438</v>
      </c>
      <c r="C18" s="49">
        <v>-3.725290298461914E-09</v>
      </c>
      <c r="D18" s="44">
        <v>-3.725290298461914E-09</v>
      </c>
      <c r="E18" s="44">
        <v>0</v>
      </c>
      <c r="F18" s="44">
        <v>0</v>
      </c>
    </row>
    <row r="19" spans="1:6" ht="27">
      <c r="A19" s="118" t="s">
        <v>439</v>
      </c>
      <c r="B19" s="43" t="s">
        <v>440</v>
      </c>
      <c r="C19" s="49">
        <v>-3.725290298461914E-09</v>
      </c>
      <c r="D19" s="44">
        <v>-3.725290298461914E-09</v>
      </c>
      <c r="E19" s="44">
        <v>0</v>
      </c>
      <c r="F19" s="44">
        <v>0</v>
      </c>
    </row>
    <row r="20" spans="1:6" ht="13.5">
      <c r="A20" s="77" t="s">
        <v>441</v>
      </c>
      <c r="B20" s="45" t="s">
        <v>442</v>
      </c>
      <c r="C20" s="51">
        <v>27149419.6</v>
      </c>
      <c r="D20" s="46">
        <v>27149419.6</v>
      </c>
      <c r="E20" s="46">
        <v>0</v>
      </c>
      <c r="F20" s="46">
        <v>0</v>
      </c>
    </row>
    <row r="21" spans="1:6" ht="13.5">
      <c r="A21" s="77" t="s">
        <v>443</v>
      </c>
      <c r="B21" s="45" t="s">
        <v>444</v>
      </c>
      <c r="C21" s="51">
        <v>-27149419.6</v>
      </c>
      <c r="D21" s="46">
        <v>-27149419.6</v>
      </c>
      <c r="E21" s="46">
        <v>0</v>
      </c>
      <c r="F21" s="46">
        <v>0</v>
      </c>
    </row>
    <row r="22" spans="1:6" ht="27">
      <c r="A22" s="118" t="s">
        <v>216</v>
      </c>
      <c r="B22" s="43" t="s">
        <v>40</v>
      </c>
      <c r="C22" s="49">
        <v>3637601</v>
      </c>
      <c r="D22" s="44">
        <v>-81054</v>
      </c>
      <c r="E22" s="44">
        <v>3718655</v>
      </c>
      <c r="F22" s="44">
        <v>3718655</v>
      </c>
    </row>
    <row r="23" spans="1:6" ht="13.5">
      <c r="A23" s="77" t="s">
        <v>445</v>
      </c>
      <c r="B23" s="45" t="s">
        <v>446</v>
      </c>
      <c r="C23" s="51">
        <v>6057267.27</v>
      </c>
      <c r="D23" s="46">
        <v>5480415.13</v>
      </c>
      <c r="E23" s="46">
        <v>576852.14</v>
      </c>
      <c r="F23" s="46">
        <v>0</v>
      </c>
    </row>
    <row r="24" spans="1:6" ht="13.5">
      <c r="A24" s="77" t="s">
        <v>447</v>
      </c>
      <c r="B24" s="45" t="s">
        <v>448</v>
      </c>
      <c r="C24" s="51">
        <v>2419666.27</v>
      </c>
      <c r="D24" s="46">
        <v>1842814.13</v>
      </c>
      <c r="E24" s="46">
        <v>576852.14</v>
      </c>
      <c r="F24" s="46">
        <v>0</v>
      </c>
    </row>
    <row r="25" spans="1:6" ht="27">
      <c r="A25" s="77" t="s">
        <v>217</v>
      </c>
      <c r="B25" s="45" t="s">
        <v>41</v>
      </c>
      <c r="C25" s="51">
        <v>0</v>
      </c>
      <c r="D25" s="46">
        <v>-3718655</v>
      </c>
      <c r="E25" s="46">
        <v>3718655</v>
      </c>
      <c r="F25" s="46">
        <v>3718655</v>
      </c>
    </row>
    <row r="26" spans="1:6" ht="13.5">
      <c r="A26" s="119" t="s">
        <v>31</v>
      </c>
      <c r="B26" s="120" t="s">
        <v>42</v>
      </c>
      <c r="C26" s="121">
        <v>3637601</v>
      </c>
      <c r="D26" s="121">
        <v>-81054.00000000373</v>
      </c>
      <c r="E26" s="121">
        <v>3718655</v>
      </c>
      <c r="F26" s="121">
        <v>3718655</v>
      </c>
    </row>
    <row r="27" spans="1:6" ht="13.5">
      <c r="A27" s="129" t="s">
        <v>218</v>
      </c>
      <c r="B27" s="130"/>
      <c r="C27" s="130"/>
      <c r="D27" s="130"/>
      <c r="E27" s="130"/>
      <c r="F27" s="131"/>
    </row>
    <row r="28" spans="1:6" ht="13.5">
      <c r="A28" s="118" t="s">
        <v>219</v>
      </c>
      <c r="B28" s="43" t="s">
        <v>43</v>
      </c>
      <c r="C28" s="49">
        <v>3637601</v>
      </c>
      <c r="D28" s="44">
        <v>-81054.0000000028</v>
      </c>
      <c r="E28" s="44">
        <v>3718655</v>
      </c>
      <c r="F28" s="44">
        <v>3718655</v>
      </c>
    </row>
    <row r="29" spans="1:6" ht="13.5">
      <c r="A29" s="118" t="s">
        <v>220</v>
      </c>
      <c r="B29" s="43" t="s">
        <v>44</v>
      </c>
      <c r="C29" s="49">
        <v>3637601</v>
      </c>
      <c r="D29" s="44">
        <v>-81054</v>
      </c>
      <c r="E29" s="44">
        <v>3718655</v>
      </c>
      <c r="F29" s="44">
        <v>3718655</v>
      </c>
    </row>
    <row r="30" spans="1:6" ht="13.5">
      <c r="A30" s="77" t="s">
        <v>449</v>
      </c>
      <c r="B30" s="45" t="s">
        <v>446</v>
      </c>
      <c r="C30" s="51">
        <v>6057267.27</v>
      </c>
      <c r="D30" s="46">
        <v>5480415.13</v>
      </c>
      <c r="E30" s="46">
        <v>576852.14</v>
      </c>
      <c r="F30" s="46">
        <v>0</v>
      </c>
    </row>
    <row r="31" spans="1:6" ht="13.5">
      <c r="A31" s="77" t="s">
        <v>450</v>
      </c>
      <c r="B31" s="45" t="s">
        <v>448</v>
      </c>
      <c r="C31" s="51">
        <v>2419666.27</v>
      </c>
      <c r="D31" s="46">
        <v>1842814.13</v>
      </c>
      <c r="E31" s="46">
        <v>576852.14</v>
      </c>
      <c r="F31" s="46">
        <v>0</v>
      </c>
    </row>
    <row r="32" spans="1:6" ht="27">
      <c r="A32" s="77" t="s">
        <v>221</v>
      </c>
      <c r="B32" s="45" t="s">
        <v>41</v>
      </c>
      <c r="C32" s="51">
        <v>0</v>
      </c>
      <c r="D32" s="46">
        <v>-3718655</v>
      </c>
      <c r="E32" s="46">
        <v>3718655</v>
      </c>
      <c r="F32" s="46">
        <v>3718655</v>
      </c>
    </row>
    <row r="33" spans="1:6" ht="27">
      <c r="A33" s="77" t="s">
        <v>451</v>
      </c>
      <c r="B33" s="45" t="s">
        <v>440</v>
      </c>
      <c r="C33" s="51">
        <v>0</v>
      </c>
      <c r="D33" s="46">
        <v>0</v>
      </c>
      <c r="E33" s="46">
        <v>0</v>
      </c>
      <c r="F33" s="46">
        <v>0</v>
      </c>
    </row>
    <row r="34" spans="1:6" ht="13.5">
      <c r="A34" s="119" t="s">
        <v>31</v>
      </c>
      <c r="B34" s="120" t="s">
        <v>42</v>
      </c>
      <c r="C34" s="121">
        <v>3637601</v>
      </c>
      <c r="D34" s="121">
        <v>-81054.0000000028</v>
      </c>
      <c r="E34" s="121">
        <v>3718655</v>
      </c>
      <c r="F34" s="121">
        <v>3718655</v>
      </c>
    </row>
    <row r="37" spans="1:14" ht="18">
      <c r="A37" s="122" t="s">
        <v>544</v>
      </c>
      <c r="C37" s="123" t="s">
        <v>545</v>
      </c>
      <c r="D37" s="14"/>
      <c r="E37" s="111"/>
      <c r="G37" s="111"/>
      <c r="H37" s="111"/>
      <c r="I37" s="111"/>
      <c r="J37" s="111"/>
      <c r="K37" s="111"/>
      <c r="L37" s="112"/>
      <c r="N37" s="112"/>
    </row>
  </sheetData>
  <sheetProtection/>
  <mergeCells count="11">
    <mergeCell ref="F13:F14"/>
    <mergeCell ref="A9:G9"/>
    <mergeCell ref="A27:F27"/>
    <mergeCell ref="A8:G8"/>
    <mergeCell ref="A16:F16"/>
    <mergeCell ref="A12:A14"/>
    <mergeCell ref="B12:B14"/>
    <mergeCell ref="C12:C14"/>
    <mergeCell ref="D12:D14"/>
    <mergeCell ref="E12:F12"/>
    <mergeCell ref="E13:E14"/>
  </mergeCells>
  <printOptions/>
  <pageMargins left="1.1811023622047245" right="0.3937007874015748" top="0.7874015748031497" bottom="0.7874015748031497" header="0.7874015748031497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SheetLayoutView="100" zoomScalePageLayoutView="0" workbookViewId="0" topLeftCell="G1">
      <selection activeCell="M4" sqref="M4:M5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14" t="s">
        <v>34</v>
      </c>
    </row>
    <row r="2" ht="18">
      <c r="M2" s="16" t="s">
        <v>327</v>
      </c>
    </row>
    <row r="3" ht="18">
      <c r="M3" s="16" t="s">
        <v>413</v>
      </c>
    </row>
    <row r="4" ht="18">
      <c r="M4" s="16" t="s">
        <v>547</v>
      </c>
    </row>
    <row r="5" ht="18">
      <c r="M5" s="16" t="s">
        <v>548</v>
      </c>
    </row>
    <row r="7" spans="1:16" ht="15">
      <c r="A7" s="124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ht="15">
      <c r="A8" s="124" t="s">
        <v>400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15">
      <c r="A9" s="69" t="s">
        <v>182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5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70" t="s">
        <v>46</v>
      </c>
    </row>
    <row r="11" spans="1:16" s="66" customFormat="1" ht="12.75" customHeight="1">
      <c r="A11" s="126" t="s">
        <v>47</v>
      </c>
      <c r="B11" s="126" t="s">
        <v>48</v>
      </c>
      <c r="C11" s="126" t="s">
        <v>49</v>
      </c>
      <c r="D11" s="126" t="s">
        <v>50</v>
      </c>
      <c r="E11" s="126" t="s">
        <v>332</v>
      </c>
      <c r="F11" s="126"/>
      <c r="G11" s="126"/>
      <c r="H11" s="126"/>
      <c r="I11" s="126"/>
      <c r="J11" s="126" t="s">
        <v>333</v>
      </c>
      <c r="K11" s="126"/>
      <c r="L11" s="126"/>
      <c r="M11" s="126"/>
      <c r="N11" s="126"/>
      <c r="O11" s="126"/>
      <c r="P11" s="127" t="s">
        <v>213</v>
      </c>
    </row>
    <row r="12" spans="1:16" s="66" customFormat="1" ht="12.75" customHeight="1">
      <c r="A12" s="126"/>
      <c r="B12" s="126"/>
      <c r="C12" s="126"/>
      <c r="D12" s="126"/>
      <c r="E12" s="127" t="s">
        <v>334</v>
      </c>
      <c r="F12" s="126" t="s">
        <v>51</v>
      </c>
      <c r="G12" s="126" t="s">
        <v>52</v>
      </c>
      <c r="H12" s="126"/>
      <c r="I12" s="126" t="s">
        <v>53</v>
      </c>
      <c r="J12" s="127" t="s">
        <v>334</v>
      </c>
      <c r="K12" s="126" t="s">
        <v>335</v>
      </c>
      <c r="L12" s="126" t="s">
        <v>51</v>
      </c>
      <c r="M12" s="126" t="s">
        <v>52</v>
      </c>
      <c r="N12" s="126"/>
      <c r="O12" s="126" t="s">
        <v>53</v>
      </c>
      <c r="P12" s="126"/>
    </row>
    <row r="13" spans="1:16" s="66" customFormat="1" ht="12.75" customHeight="1">
      <c r="A13" s="126"/>
      <c r="B13" s="126"/>
      <c r="C13" s="126"/>
      <c r="D13" s="126"/>
      <c r="E13" s="126"/>
      <c r="F13" s="126"/>
      <c r="G13" s="126" t="s">
        <v>54</v>
      </c>
      <c r="H13" s="126" t="s">
        <v>55</v>
      </c>
      <c r="I13" s="126"/>
      <c r="J13" s="126"/>
      <c r="K13" s="126"/>
      <c r="L13" s="126"/>
      <c r="M13" s="126" t="s">
        <v>54</v>
      </c>
      <c r="N13" s="126" t="s">
        <v>55</v>
      </c>
      <c r="O13" s="126"/>
      <c r="P13" s="126"/>
    </row>
    <row r="14" spans="1:16" s="66" customFormat="1" ht="73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 s="66" customFormat="1" ht="13.5">
      <c r="A15" s="42">
        <v>1</v>
      </c>
      <c r="B15" s="42">
        <v>2</v>
      </c>
      <c r="C15" s="42">
        <v>3</v>
      </c>
      <c r="D15" s="42">
        <v>4</v>
      </c>
      <c r="E15" s="50">
        <v>5</v>
      </c>
      <c r="F15" s="42">
        <v>6</v>
      </c>
      <c r="G15" s="42">
        <v>7</v>
      </c>
      <c r="H15" s="42">
        <v>8</v>
      </c>
      <c r="I15" s="42">
        <v>9</v>
      </c>
      <c r="J15" s="50">
        <v>10</v>
      </c>
      <c r="K15" s="42">
        <v>11</v>
      </c>
      <c r="L15" s="42">
        <v>12</v>
      </c>
      <c r="M15" s="42">
        <v>13</v>
      </c>
      <c r="N15" s="42">
        <v>14</v>
      </c>
      <c r="O15" s="42">
        <v>15</v>
      </c>
      <c r="P15" s="50">
        <v>16</v>
      </c>
    </row>
    <row r="16" spans="1:16" s="66" customFormat="1" ht="13.5">
      <c r="A16" s="43" t="s">
        <v>56</v>
      </c>
      <c r="B16" s="43" t="s">
        <v>195</v>
      </c>
      <c r="C16" s="43" t="s">
        <v>195</v>
      </c>
      <c r="D16" s="71" t="s">
        <v>410</v>
      </c>
      <c r="E16" s="72">
        <v>55103913</v>
      </c>
      <c r="F16" s="73">
        <v>44108537</v>
      </c>
      <c r="G16" s="73">
        <v>24913399</v>
      </c>
      <c r="H16" s="73">
        <v>2005553</v>
      </c>
      <c r="I16" s="73">
        <v>10995376</v>
      </c>
      <c r="J16" s="72">
        <v>4004084</v>
      </c>
      <c r="K16" s="73">
        <v>3459508</v>
      </c>
      <c r="L16" s="73">
        <v>532576</v>
      </c>
      <c r="M16" s="73">
        <v>17940</v>
      </c>
      <c r="N16" s="73">
        <v>33880</v>
      </c>
      <c r="O16" s="73">
        <v>3471508</v>
      </c>
      <c r="P16" s="72">
        <v>59107997</v>
      </c>
    </row>
    <row r="17" spans="1:16" s="66" customFormat="1" ht="13.5">
      <c r="A17" s="43" t="s">
        <v>57</v>
      </c>
      <c r="B17" s="43" t="s">
        <v>195</v>
      </c>
      <c r="C17" s="43" t="s">
        <v>195</v>
      </c>
      <c r="D17" s="71" t="s">
        <v>410</v>
      </c>
      <c r="E17" s="72">
        <v>55103913</v>
      </c>
      <c r="F17" s="73">
        <v>44108537</v>
      </c>
      <c r="G17" s="73">
        <v>24913399</v>
      </c>
      <c r="H17" s="73">
        <v>2005553</v>
      </c>
      <c r="I17" s="73">
        <v>10995376</v>
      </c>
      <c r="J17" s="72">
        <v>4004084</v>
      </c>
      <c r="K17" s="73">
        <v>3459508</v>
      </c>
      <c r="L17" s="73">
        <v>532576</v>
      </c>
      <c r="M17" s="73">
        <v>17940</v>
      </c>
      <c r="N17" s="73">
        <v>33880</v>
      </c>
      <c r="O17" s="73">
        <v>3471508</v>
      </c>
      <c r="P17" s="72">
        <v>59107997</v>
      </c>
    </row>
    <row r="18" spans="1:16" s="66" customFormat="1" ht="69">
      <c r="A18" s="45" t="s">
        <v>58</v>
      </c>
      <c r="B18" s="45" t="s">
        <v>59</v>
      </c>
      <c r="C18" s="45" t="s">
        <v>60</v>
      </c>
      <c r="D18" s="74" t="s">
        <v>61</v>
      </c>
      <c r="E18" s="75">
        <v>21011824</v>
      </c>
      <c r="F18" s="76">
        <v>21011824</v>
      </c>
      <c r="G18" s="76">
        <v>15415224</v>
      </c>
      <c r="H18" s="76">
        <v>1758100</v>
      </c>
      <c r="I18" s="76">
        <v>0</v>
      </c>
      <c r="J18" s="75">
        <v>300000</v>
      </c>
      <c r="K18" s="76">
        <v>0</v>
      </c>
      <c r="L18" s="76">
        <v>300000</v>
      </c>
      <c r="M18" s="76">
        <v>0</v>
      </c>
      <c r="N18" s="76">
        <v>0</v>
      </c>
      <c r="O18" s="76">
        <v>0</v>
      </c>
      <c r="P18" s="75">
        <v>21311824</v>
      </c>
    </row>
    <row r="19" spans="1:16" s="66" customFormat="1" ht="27">
      <c r="A19" s="45" t="s">
        <v>62</v>
      </c>
      <c r="B19" s="45" t="s">
        <v>63</v>
      </c>
      <c r="C19" s="45" t="s">
        <v>64</v>
      </c>
      <c r="D19" s="74" t="s">
        <v>65</v>
      </c>
      <c r="E19" s="75">
        <v>447600</v>
      </c>
      <c r="F19" s="76">
        <v>447600</v>
      </c>
      <c r="G19" s="76">
        <v>0</v>
      </c>
      <c r="H19" s="76">
        <v>0</v>
      </c>
      <c r="I19" s="76">
        <v>0</v>
      </c>
      <c r="J19" s="75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5">
        <v>447600</v>
      </c>
    </row>
    <row r="20" spans="1:16" s="66" customFormat="1" ht="27">
      <c r="A20" s="45" t="s">
        <v>66</v>
      </c>
      <c r="B20" s="45" t="s">
        <v>67</v>
      </c>
      <c r="C20" s="45" t="s">
        <v>68</v>
      </c>
      <c r="D20" s="74" t="s">
        <v>69</v>
      </c>
      <c r="E20" s="75">
        <v>5594994</v>
      </c>
      <c r="F20" s="76">
        <v>5594994</v>
      </c>
      <c r="G20" s="76">
        <v>0</v>
      </c>
      <c r="H20" s="76">
        <v>0</v>
      </c>
      <c r="I20" s="76">
        <v>0</v>
      </c>
      <c r="J20" s="75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5">
        <v>5594994</v>
      </c>
    </row>
    <row r="21" spans="1:16" s="66" customFormat="1" ht="41.25">
      <c r="A21" s="45" t="s">
        <v>70</v>
      </c>
      <c r="B21" s="45" t="s">
        <v>71</v>
      </c>
      <c r="C21" s="45" t="s">
        <v>72</v>
      </c>
      <c r="D21" s="74" t="s">
        <v>73</v>
      </c>
      <c r="E21" s="75">
        <v>2845397</v>
      </c>
      <c r="F21" s="76">
        <v>2845397</v>
      </c>
      <c r="G21" s="76">
        <v>0</v>
      </c>
      <c r="H21" s="76">
        <v>0</v>
      </c>
      <c r="I21" s="76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5">
        <v>2845397</v>
      </c>
    </row>
    <row r="22" spans="1:16" s="66" customFormat="1" ht="27">
      <c r="A22" s="45" t="s">
        <v>478</v>
      </c>
      <c r="B22" s="45" t="s">
        <v>479</v>
      </c>
      <c r="C22" s="45" t="s">
        <v>76</v>
      </c>
      <c r="D22" s="74" t="s">
        <v>480</v>
      </c>
      <c r="E22" s="75">
        <v>5000</v>
      </c>
      <c r="F22" s="76">
        <v>5000</v>
      </c>
      <c r="G22" s="76">
        <v>0</v>
      </c>
      <c r="H22" s="76">
        <v>0</v>
      </c>
      <c r="I22" s="76">
        <v>0</v>
      </c>
      <c r="J22" s="75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5">
        <v>5000</v>
      </c>
    </row>
    <row r="23" spans="1:16" s="66" customFormat="1" ht="41.25">
      <c r="A23" s="45" t="s">
        <v>74</v>
      </c>
      <c r="B23" s="45" t="s">
        <v>75</v>
      </c>
      <c r="C23" s="45" t="s">
        <v>76</v>
      </c>
      <c r="D23" s="74" t="s">
        <v>77</v>
      </c>
      <c r="E23" s="75">
        <v>50000</v>
      </c>
      <c r="F23" s="76">
        <v>50000</v>
      </c>
      <c r="G23" s="76">
        <v>0</v>
      </c>
      <c r="H23" s="76">
        <v>0</v>
      </c>
      <c r="I23" s="76">
        <v>0</v>
      </c>
      <c r="J23" s="75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5">
        <v>50000</v>
      </c>
    </row>
    <row r="24" spans="1:16" s="66" customFormat="1" ht="54.75">
      <c r="A24" s="45" t="s">
        <v>78</v>
      </c>
      <c r="B24" s="45" t="s">
        <v>79</v>
      </c>
      <c r="C24" s="45" t="s">
        <v>80</v>
      </c>
      <c r="D24" s="74" t="s">
        <v>81</v>
      </c>
      <c r="E24" s="75">
        <v>9959047</v>
      </c>
      <c r="F24" s="76">
        <v>9959047</v>
      </c>
      <c r="G24" s="76">
        <v>7828960</v>
      </c>
      <c r="H24" s="76">
        <v>197453</v>
      </c>
      <c r="I24" s="76">
        <v>0</v>
      </c>
      <c r="J24" s="75">
        <v>216576</v>
      </c>
      <c r="K24" s="76">
        <v>0</v>
      </c>
      <c r="L24" s="76">
        <v>204576</v>
      </c>
      <c r="M24" s="76">
        <v>17940</v>
      </c>
      <c r="N24" s="76">
        <v>33880</v>
      </c>
      <c r="O24" s="76">
        <v>12000</v>
      </c>
      <c r="P24" s="75">
        <v>10175623</v>
      </c>
    </row>
    <row r="25" spans="1:16" s="66" customFormat="1" ht="54.75">
      <c r="A25" s="45" t="s">
        <v>517</v>
      </c>
      <c r="B25" s="45" t="s">
        <v>518</v>
      </c>
      <c r="C25" s="45" t="s">
        <v>519</v>
      </c>
      <c r="D25" s="74" t="s">
        <v>520</v>
      </c>
      <c r="E25" s="75">
        <v>10000</v>
      </c>
      <c r="F25" s="76">
        <v>10000</v>
      </c>
      <c r="G25" s="76">
        <v>0</v>
      </c>
      <c r="H25" s="76">
        <v>0</v>
      </c>
      <c r="I25" s="76">
        <v>0</v>
      </c>
      <c r="J25" s="75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5">
        <v>10000</v>
      </c>
    </row>
    <row r="26" spans="1:16" s="66" customFormat="1" ht="27">
      <c r="A26" s="45" t="s">
        <v>82</v>
      </c>
      <c r="B26" s="45" t="s">
        <v>83</v>
      </c>
      <c r="C26" s="45" t="s">
        <v>84</v>
      </c>
      <c r="D26" s="74" t="s">
        <v>85</v>
      </c>
      <c r="E26" s="75">
        <v>1270000</v>
      </c>
      <c r="F26" s="76">
        <v>1270000</v>
      </c>
      <c r="G26" s="76">
        <v>0</v>
      </c>
      <c r="H26" s="76">
        <v>0</v>
      </c>
      <c r="I26" s="76">
        <v>0</v>
      </c>
      <c r="J26" s="75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5">
        <v>1270000</v>
      </c>
    </row>
    <row r="27" spans="1:16" s="66" customFormat="1" ht="27">
      <c r="A27" s="45" t="s">
        <v>86</v>
      </c>
      <c r="B27" s="45" t="s">
        <v>87</v>
      </c>
      <c r="C27" s="45" t="s">
        <v>88</v>
      </c>
      <c r="D27" s="74" t="s">
        <v>89</v>
      </c>
      <c r="E27" s="75">
        <v>1778000</v>
      </c>
      <c r="F27" s="76">
        <v>0</v>
      </c>
      <c r="G27" s="76">
        <v>0</v>
      </c>
      <c r="H27" s="76">
        <v>0</v>
      </c>
      <c r="I27" s="76">
        <v>1778000</v>
      </c>
      <c r="J27" s="75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5">
        <v>1778000</v>
      </c>
    </row>
    <row r="28" spans="1:16" s="66" customFormat="1" ht="13.5">
      <c r="A28" s="45" t="s">
        <v>90</v>
      </c>
      <c r="B28" s="45" t="s">
        <v>91</v>
      </c>
      <c r="C28" s="45" t="s">
        <v>88</v>
      </c>
      <c r="D28" s="74" t="s">
        <v>98</v>
      </c>
      <c r="E28" s="75">
        <v>8653762</v>
      </c>
      <c r="F28" s="76">
        <v>227001</v>
      </c>
      <c r="G28" s="76">
        <v>14345</v>
      </c>
      <c r="H28" s="76">
        <v>0</v>
      </c>
      <c r="I28" s="76">
        <v>8426761</v>
      </c>
      <c r="J28" s="75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5">
        <v>8653762</v>
      </c>
    </row>
    <row r="29" spans="1:16" s="66" customFormat="1" ht="13.5">
      <c r="A29" s="45" t="s">
        <v>207</v>
      </c>
      <c r="B29" s="45" t="s">
        <v>208</v>
      </c>
      <c r="C29" s="45" t="s">
        <v>209</v>
      </c>
      <c r="D29" s="74" t="s">
        <v>210</v>
      </c>
      <c r="E29" s="75">
        <v>6800</v>
      </c>
      <c r="F29" s="76">
        <v>6800</v>
      </c>
      <c r="G29" s="76">
        <v>0</v>
      </c>
      <c r="H29" s="76">
        <v>0</v>
      </c>
      <c r="I29" s="76">
        <v>0</v>
      </c>
      <c r="J29" s="75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5">
        <v>6800</v>
      </c>
    </row>
    <row r="30" spans="1:16" s="66" customFormat="1" ht="27">
      <c r="A30" s="45" t="s">
        <v>99</v>
      </c>
      <c r="B30" s="45" t="s">
        <v>100</v>
      </c>
      <c r="C30" s="45" t="s">
        <v>101</v>
      </c>
      <c r="D30" s="74" t="s">
        <v>102</v>
      </c>
      <c r="E30" s="75">
        <v>0</v>
      </c>
      <c r="F30" s="76">
        <v>0</v>
      </c>
      <c r="G30" s="76">
        <v>0</v>
      </c>
      <c r="H30" s="76">
        <v>0</v>
      </c>
      <c r="I30" s="76">
        <v>0</v>
      </c>
      <c r="J30" s="75">
        <v>2082000</v>
      </c>
      <c r="K30" s="76">
        <v>2082000</v>
      </c>
      <c r="L30" s="76">
        <v>0</v>
      </c>
      <c r="M30" s="76">
        <v>0</v>
      </c>
      <c r="N30" s="76">
        <v>0</v>
      </c>
      <c r="O30" s="76">
        <v>2082000</v>
      </c>
      <c r="P30" s="75">
        <v>2082000</v>
      </c>
    </row>
    <row r="31" spans="1:16" s="66" customFormat="1" ht="27">
      <c r="A31" s="45" t="s">
        <v>521</v>
      </c>
      <c r="B31" s="45" t="s">
        <v>522</v>
      </c>
      <c r="C31" s="45" t="s">
        <v>101</v>
      </c>
      <c r="D31" s="74" t="s">
        <v>523</v>
      </c>
      <c r="E31" s="75">
        <v>0</v>
      </c>
      <c r="F31" s="76">
        <v>0</v>
      </c>
      <c r="G31" s="76">
        <v>0</v>
      </c>
      <c r="H31" s="76">
        <v>0</v>
      </c>
      <c r="I31" s="76">
        <v>0</v>
      </c>
      <c r="J31" s="75">
        <v>199508</v>
      </c>
      <c r="K31" s="76">
        <v>199508</v>
      </c>
      <c r="L31" s="76">
        <v>0</v>
      </c>
      <c r="M31" s="76">
        <v>0</v>
      </c>
      <c r="N31" s="76">
        <v>0</v>
      </c>
      <c r="O31" s="76">
        <v>199508</v>
      </c>
      <c r="P31" s="75">
        <v>199508</v>
      </c>
    </row>
    <row r="32" spans="1:16" s="66" customFormat="1" ht="27">
      <c r="A32" s="45" t="s">
        <v>307</v>
      </c>
      <c r="B32" s="45" t="s">
        <v>308</v>
      </c>
      <c r="C32" s="45" t="s">
        <v>206</v>
      </c>
      <c r="D32" s="74" t="s">
        <v>309</v>
      </c>
      <c r="E32" s="75">
        <v>105752</v>
      </c>
      <c r="F32" s="76">
        <v>105752</v>
      </c>
      <c r="G32" s="76">
        <v>0</v>
      </c>
      <c r="H32" s="76">
        <v>0</v>
      </c>
      <c r="I32" s="76">
        <v>0</v>
      </c>
      <c r="J32" s="75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5">
        <v>105752</v>
      </c>
    </row>
    <row r="33" spans="1:16" s="66" customFormat="1" ht="41.25">
      <c r="A33" s="45" t="s">
        <v>103</v>
      </c>
      <c r="B33" s="45" t="s">
        <v>104</v>
      </c>
      <c r="C33" s="45" t="s">
        <v>105</v>
      </c>
      <c r="D33" s="74" t="s">
        <v>106</v>
      </c>
      <c r="E33" s="75">
        <v>790615</v>
      </c>
      <c r="F33" s="76">
        <v>0</v>
      </c>
      <c r="G33" s="76">
        <v>0</v>
      </c>
      <c r="H33" s="76">
        <v>0</v>
      </c>
      <c r="I33" s="76">
        <v>790615</v>
      </c>
      <c r="J33" s="75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5">
        <v>790615</v>
      </c>
    </row>
    <row r="34" spans="1:16" s="66" customFormat="1" ht="27">
      <c r="A34" s="45" t="s">
        <v>524</v>
      </c>
      <c r="B34" s="45" t="s">
        <v>525</v>
      </c>
      <c r="C34" s="45" t="s">
        <v>206</v>
      </c>
      <c r="D34" s="74" t="s">
        <v>526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5">
        <v>898000</v>
      </c>
      <c r="K34" s="76">
        <v>898000</v>
      </c>
      <c r="L34" s="76">
        <v>0</v>
      </c>
      <c r="M34" s="76">
        <v>0</v>
      </c>
      <c r="N34" s="76">
        <v>0</v>
      </c>
      <c r="O34" s="76">
        <v>898000</v>
      </c>
      <c r="P34" s="75">
        <v>898000</v>
      </c>
    </row>
    <row r="35" spans="1:16" s="66" customFormat="1" ht="41.25">
      <c r="A35" s="45" t="s">
        <v>476</v>
      </c>
      <c r="B35" s="45" t="s">
        <v>481</v>
      </c>
      <c r="C35" s="45" t="s">
        <v>109</v>
      </c>
      <c r="D35" s="74" t="s">
        <v>482</v>
      </c>
      <c r="E35" s="75">
        <v>52401</v>
      </c>
      <c r="F35" s="76">
        <v>52401</v>
      </c>
      <c r="G35" s="76">
        <v>0</v>
      </c>
      <c r="H35" s="76">
        <v>0</v>
      </c>
      <c r="I35" s="76">
        <v>0</v>
      </c>
      <c r="J35" s="75">
        <v>280000</v>
      </c>
      <c r="K35" s="76">
        <v>280000</v>
      </c>
      <c r="L35" s="76">
        <v>0</v>
      </c>
      <c r="M35" s="76">
        <v>0</v>
      </c>
      <c r="N35" s="76">
        <v>0</v>
      </c>
      <c r="O35" s="76">
        <v>280000</v>
      </c>
      <c r="P35" s="75">
        <v>332401</v>
      </c>
    </row>
    <row r="36" spans="1:16" s="66" customFormat="1" ht="27">
      <c r="A36" s="45" t="s">
        <v>107</v>
      </c>
      <c r="B36" s="45" t="s">
        <v>108</v>
      </c>
      <c r="C36" s="45" t="s">
        <v>109</v>
      </c>
      <c r="D36" s="74" t="s">
        <v>483</v>
      </c>
      <c r="E36" s="75">
        <v>2172721</v>
      </c>
      <c r="F36" s="76">
        <v>2172721</v>
      </c>
      <c r="G36" s="76">
        <v>1654870</v>
      </c>
      <c r="H36" s="76">
        <v>50000</v>
      </c>
      <c r="I36" s="76">
        <v>0</v>
      </c>
      <c r="J36" s="75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5">
        <v>2172721</v>
      </c>
    </row>
    <row r="37" spans="1:16" s="66" customFormat="1" ht="27">
      <c r="A37" s="45" t="s">
        <v>453</v>
      </c>
      <c r="B37" s="45" t="s">
        <v>454</v>
      </c>
      <c r="C37" s="45" t="s">
        <v>455</v>
      </c>
      <c r="D37" s="74" t="s">
        <v>456</v>
      </c>
      <c r="E37" s="75">
        <v>160000</v>
      </c>
      <c r="F37" s="76">
        <v>160000</v>
      </c>
      <c r="G37" s="76">
        <v>0</v>
      </c>
      <c r="H37" s="76">
        <v>0</v>
      </c>
      <c r="I37" s="76">
        <v>0</v>
      </c>
      <c r="J37" s="75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5">
        <v>160000</v>
      </c>
    </row>
    <row r="38" spans="1:16" s="66" customFormat="1" ht="13.5">
      <c r="A38" s="45" t="s">
        <v>477</v>
      </c>
      <c r="B38" s="45" t="s">
        <v>484</v>
      </c>
      <c r="C38" s="45" t="s">
        <v>455</v>
      </c>
      <c r="D38" s="74" t="s">
        <v>485</v>
      </c>
      <c r="E38" s="75">
        <v>190000</v>
      </c>
      <c r="F38" s="76">
        <v>190000</v>
      </c>
      <c r="G38" s="76">
        <v>0</v>
      </c>
      <c r="H38" s="76">
        <v>0</v>
      </c>
      <c r="I38" s="76">
        <v>0</v>
      </c>
      <c r="J38" s="75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5">
        <v>190000</v>
      </c>
    </row>
    <row r="39" spans="1:16" s="66" customFormat="1" ht="27">
      <c r="A39" s="45" t="s">
        <v>110</v>
      </c>
      <c r="B39" s="45" t="s">
        <v>111</v>
      </c>
      <c r="C39" s="45" t="s">
        <v>112</v>
      </c>
      <c r="D39" s="74" t="s">
        <v>113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5">
        <v>28000</v>
      </c>
      <c r="K39" s="76">
        <v>0</v>
      </c>
      <c r="L39" s="76">
        <v>28000</v>
      </c>
      <c r="M39" s="76">
        <v>0</v>
      </c>
      <c r="N39" s="76">
        <v>0</v>
      </c>
      <c r="O39" s="76">
        <v>0</v>
      </c>
      <c r="P39" s="75">
        <v>28000</v>
      </c>
    </row>
    <row r="40" spans="1:16" s="66" customFormat="1" ht="27">
      <c r="A40" s="43" t="s">
        <v>114</v>
      </c>
      <c r="B40" s="43" t="s">
        <v>195</v>
      </c>
      <c r="C40" s="43" t="s">
        <v>195</v>
      </c>
      <c r="D40" s="71" t="s">
        <v>411</v>
      </c>
      <c r="E40" s="72">
        <v>126355543</v>
      </c>
      <c r="F40" s="73">
        <v>126355543</v>
      </c>
      <c r="G40" s="73">
        <v>88596071</v>
      </c>
      <c r="H40" s="73">
        <v>13998482.9</v>
      </c>
      <c r="I40" s="73">
        <v>0</v>
      </c>
      <c r="J40" s="72">
        <v>7565747</v>
      </c>
      <c r="K40" s="73">
        <v>2359347</v>
      </c>
      <c r="L40" s="73">
        <v>5206400</v>
      </c>
      <c r="M40" s="73">
        <v>0</v>
      </c>
      <c r="N40" s="73">
        <v>0</v>
      </c>
      <c r="O40" s="73">
        <v>2359347</v>
      </c>
      <c r="P40" s="72">
        <v>133921290</v>
      </c>
    </row>
    <row r="41" spans="1:16" s="66" customFormat="1" ht="27">
      <c r="A41" s="43" t="s">
        <v>115</v>
      </c>
      <c r="B41" s="43" t="s">
        <v>195</v>
      </c>
      <c r="C41" s="43" t="s">
        <v>195</v>
      </c>
      <c r="D41" s="71" t="s">
        <v>411</v>
      </c>
      <c r="E41" s="72">
        <v>126355543</v>
      </c>
      <c r="F41" s="73">
        <v>126355543</v>
      </c>
      <c r="G41" s="73">
        <v>88596071</v>
      </c>
      <c r="H41" s="73">
        <v>13998482.9</v>
      </c>
      <c r="I41" s="73">
        <v>0</v>
      </c>
      <c r="J41" s="72">
        <v>7565747</v>
      </c>
      <c r="K41" s="73">
        <v>2359347</v>
      </c>
      <c r="L41" s="73">
        <v>5206400</v>
      </c>
      <c r="M41" s="73">
        <v>0</v>
      </c>
      <c r="N41" s="73">
        <v>0</v>
      </c>
      <c r="O41" s="73">
        <v>2359347</v>
      </c>
      <c r="P41" s="72">
        <v>133921290</v>
      </c>
    </row>
    <row r="42" spans="1:16" s="66" customFormat="1" ht="41.25">
      <c r="A42" s="45" t="s">
        <v>116</v>
      </c>
      <c r="B42" s="45" t="s">
        <v>117</v>
      </c>
      <c r="C42" s="45" t="s">
        <v>60</v>
      </c>
      <c r="D42" s="74" t="s">
        <v>118</v>
      </c>
      <c r="E42" s="75">
        <v>923043</v>
      </c>
      <c r="F42" s="76">
        <v>923043</v>
      </c>
      <c r="G42" s="76">
        <v>774600</v>
      </c>
      <c r="H42" s="76">
        <v>40626</v>
      </c>
      <c r="I42" s="76">
        <v>0</v>
      </c>
      <c r="J42" s="75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5">
        <v>923043</v>
      </c>
    </row>
    <row r="43" spans="1:16" s="66" customFormat="1" ht="13.5">
      <c r="A43" s="45" t="s">
        <v>119</v>
      </c>
      <c r="B43" s="45" t="s">
        <v>120</v>
      </c>
      <c r="C43" s="45" t="s">
        <v>121</v>
      </c>
      <c r="D43" s="74" t="s">
        <v>122</v>
      </c>
      <c r="E43" s="75">
        <v>18706714.5</v>
      </c>
      <c r="F43" s="76">
        <v>18706714.5</v>
      </c>
      <c r="G43" s="76">
        <v>12562814</v>
      </c>
      <c r="H43" s="76">
        <v>2025325.5</v>
      </c>
      <c r="I43" s="76">
        <v>0</v>
      </c>
      <c r="J43" s="75">
        <v>1530400</v>
      </c>
      <c r="K43" s="76">
        <v>0</v>
      </c>
      <c r="L43" s="76">
        <v>1530400</v>
      </c>
      <c r="M43" s="76">
        <v>0</v>
      </c>
      <c r="N43" s="76">
        <v>0</v>
      </c>
      <c r="O43" s="76">
        <v>0</v>
      </c>
      <c r="P43" s="75">
        <v>20237114.5</v>
      </c>
    </row>
    <row r="44" spans="1:16" s="66" customFormat="1" ht="27">
      <c r="A44" s="45" t="s">
        <v>123</v>
      </c>
      <c r="B44" s="45" t="s">
        <v>124</v>
      </c>
      <c r="C44" s="45" t="s">
        <v>125</v>
      </c>
      <c r="D44" s="74" t="s">
        <v>126</v>
      </c>
      <c r="E44" s="75">
        <v>32069227.4</v>
      </c>
      <c r="F44" s="76">
        <v>32069227.4</v>
      </c>
      <c r="G44" s="76">
        <v>14440000</v>
      </c>
      <c r="H44" s="76">
        <v>11222669.4</v>
      </c>
      <c r="I44" s="76">
        <v>0</v>
      </c>
      <c r="J44" s="75">
        <v>4864741</v>
      </c>
      <c r="K44" s="76">
        <v>1188741</v>
      </c>
      <c r="L44" s="76">
        <v>3676000</v>
      </c>
      <c r="M44" s="76">
        <v>0</v>
      </c>
      <c r="N44" s="76">
        <v>0</v>
      </c>
      <c r="O44" s="76">
        <v>1188741</v>
      </c>
      <c r="P44" s="75">
        <v>36933968.4</v>
      </c>
    </row>
    <row r="45" spans="1:16" s="66" customFormat="1" ht="27">
      <c r="A45" s="45" t="s">
        <v>127</v>
      </c>
      <c r="B45" s="45" t="s">
        <v>128</v>
      </c>
      <c r="C45" s="45" t="s">
        <v>125</v>
      </c>
      <c r="D45" s="74" t="s">
        <v>126</v>
      </c>
      <c r="E45" s="75">
        <v>62858100</v>
      </c>
      <c r="F45" s="76">
        <v>62858100</v>
      </c>
      <c r="G45" s="76">
        <v>51970500</v>
      </c>
      <c r="H45" s="76">
        <v>0</v>
      </c>
      <c r="I45" s="76">
        <v>0</v>
      </c>
      <c r="J45" s="75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5">
        <v>62858100</v>
      </c>
    </row>
    <row r="46" spans="1:16" s="66" customFormat="1" ht="27">
      <c r="A46" s="45" t="s">
        <v>474</v>
      </c>
      <c r="B46" s="45" t="s">
        <v>486</v>
      </c>
      <c r="C46" s="45" t="s">
        <v>125</v>
      </c>
      <c r="D46" s="74" t="s">
        <v>126</v>
      </c>
      <c r="E46" s="75">
        <v>3000000</v>
      </c>
      <c r="F46" s="76">
        <v>3000000</v>
      </c>
      <c r="G46" s="76">
        <v>2500000</v>
      </c>
      <c r="H46" s="76">
        <v>0</v>
      </c>
      <c r="I46" s="76">
        <v>0</v>
      </c>
      <c r="J46" s="75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5">
        <v>3000000</v>
      </c>
    </row>
    <row r="47" spans="1:16" s="66" customFormat="1" ht="27">
      <c r="A47" s="45" t="s">
        <v>527</v>
      </c>
      <c r="B47" s="45" t="s">
        <v>528</v>
      </c>
      <c r="C47" s="45" t="s">
        <v>125</v>
      </c>
      <c r="D47" s="74" t="s">
        <v>126</v>
      </c>
      <c r="E47" s="75">
        <v>0</v>
      </c>
      <c r="F47" s="76">
        <v>0</v>
      </c>
      <c r="G47" s="76">
        <v>0</v>
      </c>
      <c r="H47" s="76">
        <v>0</v>
      </c>
      <c r="I47" s="76">
        <v>0</v>
      </c>
      <c r="J47" s="75">
        <v>213000</v>
      </c>
      <c r="K47" s="76">
        <v>213000</v>
      </c>
      <c r="L47" s="76">
        <v>0</v>
      </c>
      <c r="M47" s="76">
        <v>0</v>
      </c>
      <c r="N47" s="76">
        <v>0</v>
      </c>
      <c r="O47" s="76">
        <v>213000</v>
      </c>
      <c r="P47" s="75">
        <v>213000</v>
      </c>
    </row>
    <row r="48" spans="1:16" s="66" customFormat="1" ht="41.25">
      <c r="A48" s="45" t="s">
        <v>129</v>
      </c>
      <c r="B48" s="45" t="s">
        <v>76</v>
      </c>
      <c r="C48" s="45" t="s">
        <v>130</v>
      </c>
      <c r="D48" s="74" t="s">
        <v>131</v>
      </c>
      <c r="E48" s="75">
        <v>2081965</v>
      </c>
      <c r="F48" s="76">
        <v>2081965</v>
      </c>
      <c r="G48" s="76">
        <v>1380149</v>
      </c>
      <c r="H48" s="76">
        <v>354688</v>
      </c>
      <c r="I48" s="76">
        <v>0</v>
      </c>
      <c r="J48" s="75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5">
        <v>2081965</v>
      </c>
    </row>
    <row r="49" spans="1:16" s="66" customFormat="1" ht="27">
      <c r="A49" s="45" t="s">
        <v>132</v>
      </c>
      <c r="B49" s="45" t="s">
        <v>133</v>
      </c>
      <c r="C49" s="45" t="s">
        <v>134</v>
      </c>
      <c r="D49" s="74" t="s">
        <v>135</v>
      </c>
      <c r="E49" s="75">
        <v>3333566</v>
      </c>
      <c r="F49" s="76">
        <v>3333566</v>
      </c>
      <c r="G49" s="76">
        <v>2579314</v>
      </c>
      <c r="H49" s="76">
        <v>112646</v>
      </c>
      <c r="I49" s="76">
        <v>0</v>
      </c>
      <c r="J49" s="75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5">
        <v>3333566</v>
      </c>
    </row>
    <row r="50" spans="1:16" s="66" customFormat="1" ht="13.5">
      <c r="A50" s="45" t="s">
        <v>136</v>
      </c>
      <c r="B50" s="45" t="s">
        <v>137</v>
      </c>
      <c r="C50" s="45" t="s">
        <v>134</v>
      </c>
      <c r="D50" s="74" t="s">
        <v>138</v>
      </c>
      <c r="E50" s="75">
        <v>150555.1</v>
      </c>
      <c r="F50" s="76">
        <v>150555.1</v>
      </c>
      <c r="G50" s="76">
        <v>0</v>
      </c>
      <c r="H50" s="76">
        <v>0</v>
      </c>
      <c r="I50" s="76">
        <v>0</v>
      </c>
      <c r="J50" s="75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5">
        <v>150555.1</v>
      </c>
    </row>
    <row r="51" spans="1:16" s="66" customFormat="1" ht="41.25">
      <c r="A51" s="45" t="s">
        <v>139</v>
      </c>
      <c r="B51" s="45" t="s">
        <v>140</v>
      </c>
      <c r="C51" s="45" t="s">
        <v>134</v>
      </c>
      <c r="D51" s="74" t="s">
        <v>141</v>
      </c>
      <c r="E51" s="75">
        <v>50823</v>
      </c>
      <c r="F51" s="76">
        <v>50823</v>
      </c>
      <c r="G51" s="76">
        <v>0</v>
      </c>
      <c r="H51" s="76">
        <v>42023</v>
      </c>
      <c r="I51" s="76">
        <v>0</v>
      </c>
      <c r="J51" s="75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5">
        <v>50823</v>
      </c>
    </row>
    <row r="52" spans="1:16" s="66" customFormat="1" ht="41.25">
      <c r="A52" s="45" t="s">
        <v>142</v>
      </c>
      <c r="B52" s="45" t="s">
        <v>143</v>
      </c>
      <c r="C52" s="45" t="s">
        <v>134</v>
      </c>
      <c r="D52" s="74" t="s">
        <v>144</v>
      </c>
      <c r="E52" s="75">
        <v>1334790</v>
      </c>
      <c r="F52" s="76">
        <v>1334790</v>
      </c>
      <c r="G52" s="76">
        <v>1104134</v>
      </c>
      <c r="H52" s="76">
        <v>0</v>
      </c>
      <c r="I52" s="76">
        <v>0</v>
      </c>
      <c r="J52" s="75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5">
        <v>1334790</v>
      </c>
    </row>
    <row r="53" spans="1:16" s="66" customFormat="1" ht="41.25">
      <c r="A53" s="45" t="s">
        <v>145</v>
      </c>
      <c r="B53" s="45" t="s">
        <v>146</v>
      </c>
      <c r="C53" s="45" t="s">
        <v>134</v>
      </c>
      <c r="D53" s="74" t="s">
        <v>147</v>
      </c>
      <c r="E53" s="75">
        <v>343263</v>
      </c>
      <c r="F53" s="76">
        <v>343263</v>
      </c>
      <c r="G53" s="76">
        <v>212795</v>
      </c>
      <c r="H53" s="76">
        <v>81623</v>
      </c>
      <c r="I53" s="76">
        <v>0</v>
      </c>
      <c r="J53" s="75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5">
        <v>343263</v>
      </c>
    </row>
    <row r="54" spans="1:16" s="66" customFormat="1" ht="54.75">
      <c r="A54" s="45" t="s">
        <v>311</v>
      </c>
      <c r="B54" s="45" t="s">
        <v>148</v>
      </c>
      <c r="C54" s="45" t="s">
        <v>134</v>
      </c>
      <c r="D54" s="74" t="s">
        <v>149</v>
      </c>
      <c r="E54" s="75">
        <v>172975</v>
      </c>
      <c r="F54" s="76">
        <v>172975</v>
      </c>
      <c r="G54" s="76">
        <v>105630</v>
      </c>
      <c r="H54" s="76">
        <v>0</v>
      </c>
      <c r="I54" s="76">
        <v>0</v>
      </c>
      <c r="J54" s="75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5">
        <v>172975</v>
      </c>
    </row>
    <row r="55" spans="1:16" s="66" customFormat="1" ht="41.25">
      <c r="A55" s="45" t="s">
        <v>150</v>
      </c>
      <c r="B55" s="45" t="s">
        <v>151</v>
      </c>
      <c r="C55" s="45" t="s">
        <v>152</v>
      </c>
      <c r="D55" s="74" t="s">
        <v>153</v>
      </c>
      <c r="E55" s="75">
        <v>1330521</v>
      </c>
      <c r="F55" s="76">
        <v>1330521</v>
      </c>
      <c r="G55" s="76">
        <v>966135</v>
      </c>
      <c r="H55" s="76">
        <v>118882</v>
      </c>
      <c r="I55" s="76">
        <v>0</v>
      </c>
      <c r="J55" s="75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5">
        <v>1330521</v>
      </c>
    </row>
    <row r="56" spans="1:16" s="66" customFormat="1" ht="13.5">
      <c r="A56" s="45" t="s">
        <v>466</v>
      </c>
      <c r="B56" s="45" t="s">
        <v>467</v>
      </c>
      <c r="C56" s="45" t="s">
        <v>101</v>
      </c>
      <c r="D56" s="74" t="s">
        <v>468</v>
      </c>
      <c r="E56" s="75">
        <v>0</v>
      </c>
      <c r="F56" s="76">
        <v>0</v>
      </c>
      <c r="G56" s="76">
        <v>0</v>
      </c>
      <c r="H56" s="76">
        <v>0</v>
      </c>
      <c r="I56" s="76">
        <v>0</v>
      </c>
      <c r="J56" s="75">
        <v>957606</v>
      </c>
      <c r="K56" s="76">
        <v>957606</v>
      </c>
      <c r="L56" s="76">
        <v>0</v>
      </c>
      <c r="M56" s="76">
        <v>0</v>
      </c>
      <c r="N56" s="76">
        <v>0</v>
      </c>
      <c r="O56" s="76">
        <v>957606</v>
      </c>
      <c r="P56" s="75">
        <v>957606</v>
      </c>
    </row>
    <row r="57" spans="1:16" s="66" customFormat="1" ht="41.25">
      <c r="A57" s="43" t="s">
        <v>154</v>
      </c>
      <c r="B57" s="43" t="s">
        <v>195</v>
      </c>
      <c r="C57" s="43" t="s">
        <v>195</v>
      </c>
      <c r="D57" s="71" t="s">
        <v>529</v>
      </c>
      <c r="E57" s="72">
        <v>12056281</v>
      </c>
      <c r="F57" s="73">
        <v>12056281</v>
      </c>
      <c r="G57" s="73">
        <v>9345586</v>
      </c>
      <c r="H57" s="73">
        <v>494535</v>
      </c>
      <c r="I57" s="73">
        <v>0</v>
      </c>
      <c r="J57" s="72">
        <v>669000</v>
      </c>
      <c r="K57" s="73">
        <v>0</v>
      </c>
      <c r="L57" s="73">
        <v>409000</v>
      </c>
      <c r="M57" s="73">
        <v>100000</v>
      </c>
      <c r="N57" s="73">
        <v>199500</v>
      </c>
      <c r="O57" s="73">
        <v>260000</v>
      </c>
      <c r="P57" s="72">
        <v>12725281</v>
      </c>
    </row>
    <row r="58" spans="1:16" s="66" customFormat="1" ht="41.25">
      <c r="A58" s="43" t="s">
        <v>155</v>
      </c>
      <c r="B58" s="43" t="s">
        <v>195</v>
      </c>
      <c r="C58" s="43" t="s">
        <v>195</v>
      </c>
      <c r="D58" s="71" t="s">
        <v>529</v>
      </c>
      <c r="E58" s="72">
        <v>12056281</v>
      </c>
      <c r="F58" s="73">
        <v>12056281</v>
      </c>
      <c r="G58" s="73">
        <v>9345586</v>
      </c>
      <c r="H58" s="73">
        <v>494535</v>
      </c>
      <c r="I58" s="73">
        <v>0</v>
      </c>
      <c r="J58" s="72">
        <v>669000</v>
      </c>
      <c r="K58" s="73">
        <v>0</v>
      </c>
      <c r="L58" s="73">
        <v>409000</v>
      </c>
      <c r="M58" s="73">
        <v>100000</v>
      </c>
      <c r="N58" s="73">
        <v>199500</v>
      </c>
      <c r="O58" s="73">
        <v>260000</v>
      </c>
      <c r="P58" s="72">
        <v>12725281</v>
      </c>
    </row>
    <row r="59" spans="1:16" s="66" customFormat="1" ht="41.25">
      <c r="A59" s="45" t="s">
        <v>156</v>
      </c>
      <c r="B59" s="45" t="s">
        <v>117</v>
      </c>
      <c r="C59" s="45" t="s">
        <v>60</v>
      </c>
      <c r="D59" s="74" t="s">
        <v>118</v>
      </c>
      <c r="E59" s="75">
        <v>535817</v>
      </c>
      <c r="F59" s="76">
        <v>535817</v>
      </c>
      <c r="G59" s="76">
        <v>468510</v>
      </c>
      <c r="H59" s="76">
        <v>8400</v>
      </c>
      <c r="I59" s="76">
        <v>0</v>
      </c>
      <c r="J59" s="75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5">
        <v>535817</v>
      </c>
    </row>
    <row r="60" spans="1:16" s="66" customFormat="1" ht="27">
      <c r="A60" s="45" t="s">
        <v>214</v>
      </c>
      <c r="B60" s="45" t="s">
        <v>63</v>
      </c>
      <c r="C60" s="45" t="s">
        <v>64</v>
      </c>
      <c r="D60" s="74" t="s">
        <v>65</v>
      </c>
      <c r="E60" s="75">
        <v>3000</v>
      </c>
      <c r="F60" s="76">
        <v>3000</v>
      </c>
      <c r="G60" s="76">
        <v>0</v>
      </c>
      <c r="H60" s="76">
        <v>0</v>
      </c>
      <c r="I60" s="76">
        <v>0</v>
      </c>
      <c r="J60" s="75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5">
        <v>3000</v>
      </c>
    </row>
    <row r="61" spans="1:16" s="66" customFormat="1" ht="27">
      <c r="A61" s="45" t="s">
        <v>157</v>
      </c>
      <c r="B61" s="45" t="s">
        <v>158</v>
      </c>
      <c r="C61" s="45" t="s">
        <v>130</v>
      </c>
      <c r="D61" s="74" t="s">
        <v>200</v>
      </c>
      <c r="E61" s="75">
        <v>3396453</v>
      </c>
      <c r="F61" s="76">
        <v>3396453</v>
      </c>
      <c r="G61" s="76">
        <v>2798000</v>
      </c>
      <c r="H61" s="76">
        <v>0</v>
      </c>
      <c r="I61" s="76">
        <v>0</v>
      </c>
      <c r="J61" s="75">
        <v>356000</v>
      </c>
      <c r="K61" s="76">
        <v>0</v>
      </c>
      <c r="L61" s="76">
        <v>356000</v>
      </c>
      <c r="M61" s="76">
        <v>100000</v>
      </c>
      <c r="N61" s="76">
        <v>199500</v>
      </c>
      <c r="O61" s="76">
        <v>0</v>
      </c>
      <c r="P61" s="75">
        <v>3752453</v>
      </c>
    </row>
    <row r="62" spans="1:16" ht="13.5">
      <c r="A62" s="45" t="s">
        <v>159</v>
      </c>
      <c r="B62" s="45" t="s">
        <v>160</v>
      </c>
      <c r="C62" s="45" t="s">
        <v>161</v>
      </c>
      <c r="D62" s="74" t="s">
        <v>162</v>
      </c>
      <c r="E62" s="75">
        <v>2694197</v>
      </c>
      <c r="F62" s="76">
        <v>2694197</v>
      </c>
      <c r="G62" s="76">
        <v>1937528</v>
      </c>
      <c r="H62" s="76">
        <v>256500</v>
      </c>
      <c r="I62" s="76">
        <v>0</v>
      </c>
      <c r="J62" s="75">
        <v>160000</v>
      </c>
      <c r="K62" s="76">
        <v>0</v>
      </c>
      <c r="L62" s="76">
        <v>0</v>
      </c>
      <c r="M62" s="76">
        <v>0</v>
      </c>
      <c r="N62" s="76">
        <v>0</v>
      </c>
      <c r="O62" s="76">
        <v>160000</v>
      </c>
      <c r="P62" s="75">
        <v>2854197</v>
      </c>
    </row>
    <row r="63" spans="1:16" ht="13.5">
      <c r="A63" s="45" t="s">
        <v>163</v>
      </c>
      <c r="B63" s="45" t="s">
        <v>164</v>
      </c>
      <c r="C63" s="45" t="s">
        <v>161</v>
      </c>
      <c r="D63" s="74" t="s">
        <v>165</v>
      </c>
      <c r="E63" s="75">
        <v>361937</v>
      </c>
      <c r="F63" s="76">
        <v>361937</v>
      </c>
      <c r="G63" s="76">
        <v>228437</v>
      </c>
      <c r="H63" s="76">
        <v>74260</v>
      </c>
      <c r="I63" s="76">
        <v>0</v>
      </c>
      <c r="J63" s="75">
        <v>3000</v>
      </c>
      <c r="K63" s="76">
        <v>0</v>
      </c>
      <c r="L63" s="76">
        <v>3000</v>
      </c>
      <c r="M63" s="76">
        <v>0</v>
      </c>
      <c r="N63" s="76">
        <v>0</v>
      </c>
      <c r="O63" s="76">
        <v>0</v>
      </c>
      <c r="P63" s="75">
        <v>364937</v>
      </c>
    </row>
    <row r="64" spans="1:16" ht="41.25">
      <c r="A64" s="45" t="s">
        <v>166</v>
      </c>
      <c r="B64" s="45" t="s">
        <v>167</v>
      </c>
      <c r="C64" s="45" t="s">
        <v>168</v>
      </c>
      <c r="D64" s="74" t="s">
        <v>169</v>
      </c>
      <c r="E64" s="75">
        <v>4414998</v>
      </c>
      <c r="F64" s="76">
        <v>4414998</v>
      </c>
      <c r="G64" s="76">
        <v>3402394</v>
      </c>
      <c r="H64" s="76">
        <v>144875</v>
      </c>
      <c r="I64" s="76">
        <v>0</v>
      </c>
      <c r="J64" s="75">
        <v>150000</v>
      </c>
      <c r="K64" s="76">
        <v>0</v>
      </c>
      <c r="L64" s="76">
        <v>50000</v>
      </c>
      <c r="M64" s="76">
        <v>0</v>
      </c>
      <c r="N64" s="76">
        <v>0</v>
      </c>
      <c r="O64" s="76">
        <v>100000</v>
      </c>
      <c r="P64" s="75">
        <v>4564998</v>
      </c>
    </row>
    <row r="65" spans="1:16" ht="27">
      <c r="A65" s="45" t="s">
        <v>170</v>
      </c>
      <c r="B65" s="45" t="s">
        <v>171</v>
      </c>
      <c r="C65" s="45" t="s">
        <v>172</v>
      </c>
      <c r="D65" s="74" t="s">
        <v>173</v>
      </c>
      <c r="E65" s="75">
        <v>649879</v>
      </c>
      <c r="F65" s="76">
        <v>649879</v>
      </c>
      <c r="G65" s="76">
        <v>510717</v>
      </c>
      <c r="H65" s="76">
        <v>10500</v>
      </c>
      <c r="I65" s="76">
        <v>0</v>
      </c>
      <c r="J65" s="75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5">
        <v>649879</v>
      </c>
    </row>
    <row r="66" spans="1:16" ht="27">
      <c r="A66" s="43" t="s">
        <v>174</v>
      </c>
      <c r="B66" s="43" t="s">
        <v>195</v>
      </c>
      <c r="C66" s="43" t="s">
        <v>195</v>
      </c>
      <c r="D66" s="71" t="s">
        <v>530</v>
      </c>
      <c r="E66" s="72">
        <v>2518264</v>
      </c>
      <c r="F66" s="73">
        <v>1644414</v>
      </c>
      <c r="G66" s="73">
        <v>1079375</v>
      </c>
      <c r="H66" s="73">
        <v>37000</v>
      </c>
      <c r="I66" s="73">
        <v>0</v>
      </c>
      <c r="J66" s="72">
        <v>1099800</v>
      </c>
      <c r="K66" s="73">
        <v>1099800</v>
      </c>
      <c r="L66" s="73">
        <v>0</v>
      </c>
      <c r="M66" s="73">
        <v>0</v>
      </c>
      <c r="N66" s="73">
        <v>0</v>
      </c>
      <c r="O66" s="73">
        <v>1099800</v>
      </c>
      <c r="P66" s="72">
        <v>3618064</v>
      </c>
    </row>
    <row r="67" spans="1:16" ht="27">
      <c r="A67" s="43" t="s">
        <v>175</v>
      </c>
      <c r="B67" s="43" t="s">
        <v>195</v>
      </c>
      <c r="C67" s="43" t="s">
        <v>195</v>
      </c>
      <c r="D67" s="71" t="s">
        <v>530</v>
      </c>
      <c r="E67" s="72">
        <v>2518264</v>
      </c>
      <c r="F67" s="73">
        <v>1644414</v>
      </c>
      <c r="G67" s="73">
        <v>1079375</v>
      </c>
      <c r="H67" s="73">
        <v>37000</v>
      </c>
      <c r="I67" s="73">
        <v>0</v>
      </c>
      <c r="J67" s="72">
        <v>1099800</v>
      </c>
      <c r="K67" s="73">
        <v>1099800</v>
      </c>
      <c r="L67" s="73">
        <v>0</v>
      </c>
      <c r="M67" s="73">
        <v>0</v>
      </c>
      <c r="N67" s="73">
        <v>0</v>
      </c>
      <c r="O67" s="73">
        <v>1099800</v>
      </c>
      <c r="P67" s="72">
        <v>3618064</v>
      </c>
    </row>
    <row r="68" spans="1:16" ht="41.25">
      <c r="A68" s="45" t="s">
        <v>176</v>
      </c>
      <c r="B68" s="45" t="s">
        <v>117</v>
      </c>
      <c r="C68" s="45" t="s">
        <v>60</v>
      </c>
      <c r="D68" s="74" t="s">
        <v>118</v>
      </c>
      <c r="E68" s="75">
        <v>1365264</v>
      </c>
      <c r="F68" s="76">
        <v>1365264</v>
      </c>
      <c r="G68" s="76">
        <v>1079375</v>
      </c>
      <c r="H68" s="76">
        <v>37000</v>
      </c>
      <c r="I68" s="76">
        <v>0</v>
      </c>
      <c r="J68" s="75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5">
        <v>1365264</v>
      </c>
    </row>
    <row r="69" spans="1:16" ht="13.5">
      <c r="A69" s="45" t="s">
        <v>177</v>
      </c>
      <c r="B69" s="45" t="s">
        <v>178</v>
      </c>
      <c r="C69" s="45" t="s">
        <v>64</v>
      </c>
      <c r="D69" s="74" t="s">
        <v>179</v>
      </c>
      <c r="E69" s="75">
        <v>873850</v>
      </c>
      <c r="F69" s="76">
        <v>0</v>
      </c>
      <c r="G69" s="76">
        <v>0</v>
      </c>
      <c r="H69" s="76">
        <v>0</v>
      </c>
      <c r="I69" s="76">
        <v>0</v>
      </c>
      <c r="J69" s="75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5">
        <v>873850</v>
      </c>
    </row>
    <row r="70" spans="1:16" ht="13.5">
      <c r="A70" s="45" t="s">
        <v>508</v>
      </c>
      <c r="B70" s="45" t="s">
        <v>509</v>
      </c>
      <c r="C70" s="45" t="s">
        <v>63</v>
      </c>
      <c r="D70" s="74" t="s">
        <v>510</v>
      </c>
      <c r="E70" s="75">
        <v>0</v>
      </c>
      <c r="F70" s="76">
        <v>0</v>
      </c>
      <c r="G70" s="76">
        <v>0</v>
      </c>
      <c r="H70" s="76">
        <v>0</v>
      </c>
      <c r="I70" s="76">
        <v>0</v>
      </c>
      <c r="J70" s="75">
        <v>1099800</v>
      </c>
      <c r="K70" s="76">
        <v>1099800</v>
      </c>
      <c r="L70" s="76">
        <v>0</v>
      </c>
      <c r="M70" s="76">
        <v>0</v>
      </c>
      <c r="N70" s="76">
        <v>0</v>
      </c>
      <c r="O70" s="76">
        <v>1099800</v>
      </c>
      <c r="P70" s="75">
        <v>1099800</v>
      </c>
    </row>
    <row r="71" spans="1:16" ht="54.75">
      <c r="A71" s="45" t="s">
        <v>487</v>
      </c>
      <c r="B71" s="45" t="s">
        <v>488</v>
      </c>
      <c r="C71" s="45" t="s">
        <v>63</v>
      </c>
      <c r="D71" s="74" t="s">
        <v>489</v>
      </c>
      <c r="E71" s="75">
        <v>279150</v>
      </c>
      <c r="F71" s="76">
        <v>279150</v>
      </c>
      <c r="G71" s="76">
        <v>0</v>
      </c>
      <c r="H71" s="76">
        <v>0</v>
      </c>
      <c r="I71" s="76">
        <v>0</v>
      </c>
      <c r="J71" s="75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5">
        <v>279150</v>
      </c>
    </row>
    <row r="72" spans="1:16" ht="13.5">
      <c r="A72" s="47" t="s">
        <v>31</v>
      </c>
      <c r="B72" s="48" t="s">
        <v>31</v>
      </c>
      <c r="C72" s="48" t="s">
        <v>31</v>
      </c>
      <c r="D72" s="48" t="s">
        <v>180</v>
      </c>
      <c r="E72" s="72">
        <v>196034001</v>
      </c>
      <c r="F72" s="72">
        <v>184164775</v>
      </c>
      <c r="G72" s="72">
        <v>123934431</v>
      </c>
      <c r="H72" s="72">
        <v>16535570.9</v>
      </c>
      <c r="I72" s="72">
        <v>10995376</v>
      </c>
      <c r="J72" s="72">
        <v>13338631</v>
      </c>
      <c r="K72" s="72">
        <v>6918655</v>
      </c>
      <c r="L72" s="72">
        <v>6147976</v>
      </c>
      <c r="M72" s="72">
        <v>117940</v>
      </c>
      <c r="N72" s="72">
        <v>233380</v>
      </c>
      <c r="O72" s="72">
        <v>7190655</v>
      </c>
      <c r="P72" s="72">
        <v>209372632</v>
      </c>
    </row>
    <row r="75" spans="1:7" ht="18">
      <c r="A75" s="122" t="s">
        <v>544</v>
      </c>
      <c r="D75" s="14"/>
      <c r="E75" s="111"/>
      <c r="F75" s="123" t="s">
        <v>545</v>
      </c>
      <c r="G75" s="111"/>
    </row>
  </sheetData>
  <sheetProtection/>
  <mergeCells count="22">
    <mergeCell ref="K12:K14"/>
    <mergeCell ref="N13:N14"/>
    <mergeCell ref="G13:G14"/>
    <mergeCell ref="H13:H14"/>
    <mergeCell ref="I12:I14"/>
    <mergeCell ref="L12:L14"/>
    <mergeCell ref="E11:I11"/>
    <mergeCell ref="J11:O11"/>
    <mergeCell ref="M13:M14"/>
    <mergeCell ref="G12:H12"/>
    <mergeCell ref="F12:F14"/>
    <mergeCell ref="O12:O14"/>
    <mergeCell ref="P11:P14"/>
    <mergeCell ref="E12:E14"/>
    <mergeCell ref="M12:N12"/>
    <mergeCell ref="J12:J14"/>
    <mergeCell ref="A7:P7"/>
    <mergeCell ref="A8:P8"/>
    <mergeCell ref="A11:A14"/>
    <mergeCell ref="B11:B14"/>
    <mergeCell ref="C11:C14"/>
    <mergeCell ref="D11:D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3" r:id="rId1"/>
  <rowBreaks count="2" manualBreakCount="2">
    <brk id="33" max="15" man="1"/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25">
      <selection activeCell="A21" sqref="A21:G21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14" customFormat="1" ht="18">
      <c r="J1" s="14" t="s">
        <v>181</v>
      </c>
    </row>
    <row r="2" s="14" customFormat="1" ht="18">
      <c r="J2" s="16" t="s">
        <v>327</v>
      </c>
    </row>
    <row r="3" s="14" customFormat="1" ht="18">
      <c r="J3" s="16" t="s">
        <v>413</v>
      </c>
    </row>
    <row r="4" s="14" customFormat="1" ht="18">
      <c r="J4" s="16"/>
    </row>
    <row r="5" s="14" customFormat="1" ht="18">
      <c r="J5" s="16"/>
    </row>
    <row r="6" s="14" customFormat="1" ht="18"/>
    <row r="7" spans="1:16" s="14" customFormat="1" ht="18">
      <c r="A7" s="134" t="s">
        <v>399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="14" customFormat="1" ht="18">
      <c r="A8" s="28" t="s">
        <v>182</v>
      </c>
    </row>
    <row r="9" spans="1:16" s="14" customFormat="1" ht="18">
      <c r="A9" s="29" t="s">
        <v>33</v>
      </c>
      <c r="P9" s="15" t="s">
        <v>328</v>
      </c>
    </row>
    <row r="10" spans="1:16" ht="12.75">
      <c r="A10" s="136" t="s">
        <v>47</v>
      </c>
      <c r="B10" s="136" t="s">
        <v>48</v>
      </c>
      <c r="C10" s="136" t="s">
        <v>49</v>
      </c>
      <c r="D10" s="132" t="s">
        <v>50</v>
      </c>
      <c r="E10" s="132" t="s">
        <v>183</v>
      </c>
      <c r="F10" s="132"/>
      <c r="G10" s="132"/>
      <c r="H10" s="132"/>
      <c r="I10" s="132" t="s">
        <v>184</v>
      </c>
      <c r="J10" s="132"/>
      <c r="K10" s="132"/>
      <c r="L10" s="132"/>
      <c r="M10" s="133" t="s">
        <v>185</v>
      </c>
      <c r="N10" s="132"/>
      <c r="O10" s="132"/>
      <c r="P10" s="132"/>
    </row>
    <row r="11" spans="1:16" ht="12.75">
      <c r="A11" s="132"/>
      <c r="B11" s="132"/>
      <c r="C11" s="132"/>
      <c r="D11" s="132"/>
      <c r="E11" s="132" t="s">
        <v>186</v>
      </c>
      <c r="F11" s="132" t="s">
        <v>187</v>
      </c>
      <c r="G11" s="132"/>
      <c r="H11" s="133" t="s">
        <v>188</v>
      </c>
      <c r="I11" s="132" t="s">
        <v>186</v>
      </c>
      <c r="J11" s="132" t="s">
        <v>187</v>
      </c>
      <c r="K11" s="132"/>
      <c r="L11" s="133" t="s">
        <v>188</v>
      </c>
      <c r="M11" s="133" t="s">
        <v>186</v>
      </c>
      <c r="N11" s="133" t="s">
        <v>187</v>
      </c>
      <c r="O11" s="133"/>
      <c r="P11" s="133" t="s">
        <v>188</v>
      </c>
    </row>
    <row r="12" spans="1:16" ht="12.75">
      <c r="A12" s="132"/>
      <c r="B12" s="132"/>
      <c r="C12" s="132"/>
      <c r="D12" s="132"/>
      <c r="E12" s="132"/>
      <c r="F12" s="132" t="s">
        <v>334</v>
      </c>
      <c r="G12" s="132" t="s">
        <v>335</v>
      </c>
      <c r="H12" s="132"/>
      <c r="I12" s="132"/>
      <c r="J12" s="132" t="s">
        <v>334</v>
      </c>
      <c r="K12" s="132" t="s">
        <v>335</v>
      </c>
      <c r="L12" s="132"/>
      <c r="M12" s="132"/>
      <c r="N12" s="133" t="s">
        <v>334</v>
      </c>
      <c r="O12" s="133" t="s">
        <v>335</v>
      </c>
      <c r="P12" s="132"/>
    </row>
    <row r="13" spans="1:16" ht="10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7">
        <v>0</v>
      </c>
      <c r="F15" s="18">
        <v>0</v>
      </c>
      <c r="G15" s="18">
        <v>0</v>
      </c>
      <c r="H15" s="19">
        <v>0</v>
      </c>
      <c r="I15" s="18">
        <v>0</v>
      </c>
      <c r="J15" s="18">
        <v>0</v>
      </c>
      <c r="K15" s="18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2.75">
      <c r="A16" s="3"/>
      <c r="B16" s="4"/>
      <c r="C16" s="4"/>
      <c r="D16" s="4"/>
      <c r="E16" s="17">
        <v>0</v>
      </c>
      <c r="F16" s="18">
        <v>0</v>
      </c>
      <c r="G16" s="18">
        <v>0</v>
      </c>
      <c r="H16" s="19">
        <v>0</v>
      </c>
      <c r="I16" s="18">
        <v>0</v>
      </c>
      <c r="J16" s="18">
        <v>0</v>
      </c>
      <c r="K16" s="18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ht="12.75">
      <c r="A17" s="5"/>
      <c r="B17" s="6"/>
      <c r="C17" s="6"/>
      <c r="D17" s="6"/>
      <c r="E17" s="20">
        <v>0</v>
      </c>
      <c r="F17" s="21">
        <v>0</v>
      </c>
      <c r="G17" s="21">
        <v>0</v>
      </c>
      <c r="H17" s="22">
        <v>0</v>
      </c>
      <c r="I17" s="21">
        <v>0</v>
      </c>
      <c r="J17" s="21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ht="12.75">
      <c r="A18" s="23" t="s">
        <v>31</v>
      </c>
      <c r="B18" s="24" t="s">
        <v>31</v>
      </c>
      <c r="C18" s="24" t="s">
        <v>31</v>
      </c>
      <c r="D18" s="24" t="s">
        <v>180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</row>
    <row r="21" spans="1:14" s="14" customFormat="1" ht="18">
      <c r="A21" s="122" t="s">
        <v>544</v>
      </c>
      <c r="B21"/>
      <c r="C21"/>
      <c r="E21" s="111"/>
      <c r="F21" s="123" t="s">
        <v>545</v>
      </c>
      <c r="G21" s="111"/>
      <c r="H21" s="111"/>
      <c r="I21" s="111"/>
      <c r="J21" s="111"/>
      <c r="K21" s="111"/>
      <c r="L21" s="112"/>
      <c r="M21" s="112"/>
      <c r="N21" s="112"/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115" zoomScaleSheetLayoutView="115" zoomScalePageLayoutView="0" workbookViewId="0" topLeftCell="A1">
      <selection activeCell="C4" sqref="C4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pans="1:3" s="14" customFormat="1" ht="18">
      <c r="A1" s="69"/>
      <c r="C1" s="14" t="s">
        <v>189</v>
      </c>
    </row>
    <row r="2" spans="1:3" s="14" customFormat="1" ht="18">
      <c r="A2" s="35"/>
      <c r="C2" s="16" t="s">
        <v>327</v>
      </c>
    </row>
    <row r="3" s="14" customFormat="1" ht="18">
      <c r="C3" s="16" t="s">
        <v>413</v>
      </c>
    </row>
    <row r="4" spans="3:4" s="14" customFormat="1" ht="18">
      <c r="C4" s="16" t="s">
        <v>501</v>
      </c>
      <c r="D4" s="16"/>
    </row>
    <row r="5" spans="3:4" s="14" customFormat="1" ht="18">
      <c r="C5" s="16" t="s">
        <v>514</v>
      </c>
      <c r="D5" s="16"/>
    </row>
    <row r="6" s="14" customFormat="1" ht="18"/>
    <row r="7" spans="1:4" s="14" customFormat="1" ht="18.75" customHeight="1">
      <c r="A7" s="139" t="s">
        <v>398</v>
      </c>
      <c r="B7" s="140"/>
      <c r="C7" s="140"/>
      <c r="D7" s="140"/>
    </row>
    <row r="8" spans="1:4" s="14" customFormat="1" ht="18">
      <c r="A8" s="141" t="s">
        <v>182</v>
      </c>
      <c r="B8" s="140"/>
      <c r="C8" s="140"/>
      <c r="D8" s="140"/>
    </row>
    <row r="9" spans="1:4" s="14" customFormat="1" ht="14.25" customHeight="1">
      <c r="A9" s="140" t="s">
        <v>33</v>
      </c>
      <c r="B9" s="140"/>
      <c r="C9" s="140"/>
      <c r="D9" s="140"/>
    </row>
    <row r="10" spans="1:4" ht="13.5">
      <c r="A10" s="52" t="s">
        <v>318</v>
      </c>
      <c r="B10" s="66"/>
      <c r="C10" s="66"/>
      <c r="D10" s="66"/>
    </row>
    <row r="11" spans="2:4" ht="15.75" customHeight="1">
      <c r="B11" s="66"/>
      <c r="C11" s="66"/>
      <c r="D11" s="67" t="s">
        <v>328</v>
      </c>
    </row>
    <row r="12" spans="1:4" ht="44.25" customHeight="1">
      <c r="A12" s="53" t="s">
        <v>319</v>
      </c>
      <c r="B12" s="142" t="s">
        <v>320</v>
      </c>
      <c r="C12" s="143"/>
      <c r="D12" s="53" t="s">
        <v>331</v>
      </c>
    </row>
    <row r="13" spans="1:4" ht="13.5">
      <c r="A13" s="53">
        <v>1</v>
      </c>
      <c r="B13" s="142">
        <v>2</v>
      </c>
      <c r="C13" s="143"/>
      <c r="D13" s="53">
        <v>3</v>
      </c>
    </row>
    <row r="14" spans="1:4" ht="13.5">
      <c r="A14" s="138" t="s">
        <v>190</v>
      </c>
      <c r="B14" s="138"/>
      <c r="C14" s="138"/>
      <c r="D14" s="138"/>
    </row>
    <row r="15" spans="1:4" ht="13.5">
      <c r="A15" s="54" t="s">
        <v>299</v>
      </c>
      <c r="B15" s="55" t="s">
        <v>22</v>
      </c>
      <c r="C15" s="56"/>
      <c r="D15" s="57">
        <v>19894100</v>
      </c>
    </row>
    <row r="16" spans="1:4" ht="13.5">
      <c r="A16" s="58" t="s">
        <v>464</v>
      </c>
      <c r="B16" s="59" t="s">
        <v>421</v>
      </c>
      <c r="C16" s="60"/>
      <c r="D16" s="61">
        <v>19894100</v>
      </c>
    </row>
    <row r="17" spans="1:4" ht="13.5">
      <c r="A17" s="54" t="s">
        <v>301</v>
      </c>
      <c r="B17" s="55" t="s">
        <v>24</v>
      </c>
      <c r="C17" s="56"/>
      <c r="D17" s="57">
        <v>62858100</v>
      </c>
    </row>
    <row r="18" spans="1:4" ht="13.5">
      <c r="A18" s="58" t="s">
        <v>464</v>
      </c>
      <c r="B18" s="59" t="s">
        <v>421</v>
      </c>
      <c r="C18" s="60"/>
      <c r="D18" s="61">
        <v>62858100</v>
      </c>
    </row>
    <row r="19" spans="1:4" ht="47.25" customHeight="1">
      <c r="A19" s="54" t="s">
        <v>303</v>
      </c>
      <c r="B19" s="55" t="s">
        <v>26</v>
      </c>
      <c r="C19" s="56"/>
      <c r="D19" s="57">
        <v>1503527</v>
      </c>
    </row>
    <row r="20" spans="1:4" ht="13.5">
      <c r="A20" s="58" t="s">
        <v>465</v>
      </c>
      <c r="B20" s="59" t="s">
        <v>422</v>
      </c>
      <c r="C20" s="60"/>
      <c r="D20" s="61">
        <v>1503527</v>
      </c>
    </row>
    <row r="21" spans="1:4" ht="74.25" customHeight="1">
      <c r="A21" s="54" t="s">
        <v>420</v>
      </c>
      <c r="B21" s="55" t="s">
        <v>436</v>
      </c>
      <c r="C21" s="56"/>
      <c r="D21" s="57">
        <v>1974400</v>
      </c>
    </row>
    <row r="22" spans="1:4" ht="15.75" customHeight="1">
      <c r="A22" s="58" t="s">
        <v>465</v>
      </c>
      <c r="B22" s="59" t="s">
        <v>422</v>
      </c>
      <c r="C22" s="60"/>
      <c r="D22" s="61">
        <v>1974400</v>
      </c>
    </row>
    <row r="23" spans="1:4" ht="33.75" customHeight="1">
      <c r="A23" s="54" t="s">
        <v>305</v>
      </c>
      <c r="B23" s="55" t="s">
        <v>28</v>
      </c>
      <c r="C23" s="56"/>
      <c r="D23" s="57">
        <v>1334790</v>
      </c>
    </row>
    <row r="24" spans="1:4" ht="13.5">
      <c r="A24" s="58" t="s">
        <v>465</v>
      </c>
      <c r="B24" s="59" t="s">
        <v>422</v>
      </c>
      <c r="C24" s="60"/>
      <c r="D24" s="61">
        <v>1334790</v>
      </c>
    </row>
    <row r="25" spans="1:4" ht="44.25" customHeight="1">
      <c r="A25" s="54" t="s">
        <v>306</v>
      </c>
      <c r="B25" s="55" t="s">
        <v>29</v>
      </c>
      <c r="C25" s="56"/>
      <c r="D25" s="57">
        <v>172975</v>
      </c>
    </row>
    <row r="26" spans="1:4" ht="13.5">
      <c r="A26" s="58" t="s">
        <v>465</v>
      </c>
      <c r="B26" s="59" t="s">
        <v>422</v>
      </c>
      <c r="C26" s="60"/>
      <c r="D26" s="61">
        <v>172975</v>
      </c>
    </row>
    <row r="27" spans="1:4" ht="23.25" customHeight="1">
      <c r="A27" s="138" t="s">
        <v>191</v>
      </c>
      <c r="B27" s="138"/>
      <c r="C27" s="138"/>
      <c r="D27" s="138"/>
    </row>
    <row r="28" spans="1:4" ht="13.5">
      <c r="A28" s="54" t="s">
        <v>299</v>
      </c>
      <c r="B28" s="55" t="s">
        <v>22</v>
      </c>
      <c r="C28" s="56"/>
      <c r="D28" s="57">
        <v>0</v>
      </c>
    </row>
    <row r="29" spans="1:4" ht="13.5">
      <c r="A29" s="58" t="s">
        <v>464</v>
      </c>
      <c r="B29" s="59" t="s">
        <v>421</v>
      </c>
      <c r="C29" s="60"/>
      <c r="D29" s="61">
        <v>0</v>
      </c>
    </row>
    <row r="30" spans="1:4" ht="13.5">
      <c r="A30" s="54" t="s">
        <v>301</v>
      </c>
      <c r="B30" s="55" t="s">
        <v>24</v>
      </c>
      <c r="C30" s="56"/>
      <c r="D30" s="57">
        <v>0</v>
      </c>
    </row>
    <row r="31" spans="1:4" ht="13.5">
      <c r="A31" s="58" t="s">
        <v>464</v>
      </c>
      <c r="B31" s="59" t="s">
        <v>421</v>
      </c>
      <c r="C31" s="60"/>
      <c r="D31" s="61">
        <v>0</v>
      </c>
    </row>
    <row r="32" spans="1:4" ht="45" customHeight="1">
      <c r="A32" s="54" t="s">
        <v>303</v>
      </c>
      <c r="B32" s="55" t="s">
        <v>26</v>
      </c>
      <c r="C32" s="56"/>
      <c r="D32" s="57">
        <v>0</v>
      </c>
    </row>
    <row r="33" spans="1:4" ht="30" customHeight="1">
      <c r="A33" s="58" t="s">
        <v>465</v>
      </c>
      <c r="B33" s="59" t="s">
        <v>422</v>
      </c>
      <c r="C33" s="60"/>
      <c r="D33" s="61">
        <v>0</v>
      </c>
    </row>
    <row r="34" spans="1:4" ht="76.5" customHeight="1">
      <c r="A34" s="54" t="s">
        <v>420</v>
      </c>
      <c r="B34" s="55" t="s">
        <v>436</v>
      </c>
      <c r="C34" s="56"/>
      <c r="D34" s="57">
        <v>0</v>
      </c>
    </row>
    <row r="35" spans="1:4" ht="24.75" customHeight="1">
      <c r="A35" s="58" t="s">
        <v>465</v>
      </c>
      <c r="B35" s="59" t="s">
        <v>422</v>
      </c>
      <c r="C35" s="60"/>
      <c r="D35" s="61">
        <v>0</v>
      </c>
    </row>
    <row r="36" spans="1:4" ht="27">
      <c r="A36" s="54" t="s">
        <v>305</v>
      </c>
      <c r="B36" s="55" t="s">
        <v>28</v>
      </c>
      <c r="C36" s="56"/>
      <c r="D36" s="57">
        <v>0</v>
      </c>
    </row>
    <row r="37" spans="1:4" ht="13.5">
      <c r="A37" s="58" t="s">
        <v>465</v>
      </c>
      <c r="B37" s="59" t="s">
        <v>422</v>
      </c>
      <c r="C37" s="60"/>
      <c r="D37" s="61">
        <v>0</v>
      </c>
    </row>
    <row r="38" spans="1:4" ht="51" customHeight="1">
      <c r="A38" s="54" t="s">
        <v>306</v>
      </c>
      <c r="B38" s="55" t="s">
        <v>29</v>
      </c>
      <c r="C38" s="56"/>
      <c r="D38" s="57">
        <v>0</v>
      </c>
    </row>
    <row r="39" spans="1:16" ht="13.5">
      <c r="A39" s="58" t="s">
        <v>465</v>
      </c>
      <c r="B39" s="59" t="s">
        <v>422</v>
      </c>
      <c r="C39" s="60"/>
      <c r="D39" s="61">
        <v>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4" ht="13.5">
      <c r="A40" s="62" t="s">
        <v>31</v>
      </c>
      <c r="B40" s="63" t="s">
        <v>321</v>
      </c>
      <c r="C40" s="64"/>
      <c r="D40" s="65">
        <v>87737892</v>
      </c>
    </row>
    <row r="41" spans="1:4" s="14" customFormat="1" ht="18">
      <c r="A41" s="62" t="s">
        <v>31</v>
      </c>
      <c r="B41" s="63" t="s">
        <v>186</v>
      </c>
      <c r="C41" s="64"/>
      <c r="D41" s="65">
        <v>87737892</v>
      </c>
    </row>
    <row r="42" spans="1:4" ht="13.5">
      <c r="A42" s="62" t="s">
        <v>31</v>
      </c>
      <c r="B42" s="63" t="s">
        <v>187</v>
      </c>
      <c r="C42" s="64"/>
      <c r="D42" s="65">
        <v>0</v>
      </c>
    </row>
    <row r="43" spans="1:4" ht="13.5">
      <c r="A43" s="66"/>
      <c r="B43" s="66"/>
      <c r="C43" s="66"/>
      <c r="D43" s="66"/>
    </row>
    <row r="44" spans="1:6" ht="18">
      <c r="A44" s="52" t="s">
        <v>322</v>
      </c>
      <c r="B44" s="66"/>
      <c r="C44" s="66"/>
      <c r="D44" s="67" t="s">
        <v>328</v>
      </c>
      <c r="E44" s="40"/>
      <c r="F44" s="14"/>
    </row>
    <row r="45" spans="1:4" ht="46.5" customHeight="1">
      <c r="A45" s="53" t="s">
        <v>323</v>
      </c>
      <c r="B45" s="53" t="s">
        <v>324</v>
      </c>
      <c r="C45" s="53" t="s">
        <v>325</v>
      </c>
      <c r="D45" s="53" t="s">
        <v>331</v>
      </c>
    </row>
    <row r="46" spans="1:4" ht="18" customHeight="1">
      <c r="A46" s="53">
        <v>1</v>
      </c>
      <c r="B46" s="53">
        <v>2</v>
      </c>
      <c r="C46" s="53">
        <v>3</v>
      </c>
      <c r="D46" s="53">
        <v>4</v>
      </c>
    </row>
    <row r="47" spans="1:4" ht="13.5">
      <c r="A47" s="138" t="s">
        <v>192</v>
      </c>
      <c r="B47" s="138"/>
      <c r="C47" s="138"/>
      <c r="D47" s="138"/>
    </row>
    <row r="48" spans="1:4" ht="13.5">
      <c r="A48" s="113" t="s">
        <v>508</v>
      </c>
      <c r="B48" s="113" t="s">
        <v>509</v>
      </c>
      <c r="C48" s="114" t="s">
        <v>510</v>
      </c>
      <c r="D48" s="57">
        <v>0</v>
      </c>
    </row>
    <row r="49" spans="1:4" ht="13.5">
      <c r="A49" s="115" t="s">
        <v>465</v>
      </c>
      <c r="B49" s="115" t="s">
        <v>509</v>
      </c>
      <c r="C49" s="116" t="s">
        <v>422</v>
      </c>
      <c r="D49" s="61">
        <v>0</v>
      </c>
    </row>
    <row r="50" spans="1:4" ht="41.25">
      <c r="A50" s="113" t="s">
        <v>487</v>
      </c>
      <c r="B50" s="113" t="s">
        <v>488</v>
      </c>
      <c r="C50" s="114" t="s">
        <v>489</v>
      </c>
      <c r="D50" s="57">
        <v>279150</v>
      </c>
    </row>
    <row r="51" spans="1:4" ht="13.5">
      <c r="A51" s="115" t="s">
        <v>464</v>
      </c>
      <c r="B51" s="115" t="s">
        <v>488</v>
      </c>
      <c r="C51" s="116" t="s">
        <v>421</v>
      </c>
      <c r="D51" s="61">
        <v>279150</v>
      </c>
    </row>
    <row r="52" spans="1:4" ht="13.5">
      <c r="A52" s="138" t="s">
        <v>193</v>
      </c>
      <c r="B52" s="138"/>
      <c r="C52" s="138"/>
      <c r="D52" s="138"/>
    </row>
    <row r="53" spans="1:5" ht="18">
      <c r="A53" s="54" t="s">
        <v>508</v>
      </c>
      <c r="B53" s="54" t="s">
        <v>509</v>
      </c>
      <c r="C53" s="103" t="s">
        <v>510</v>
      </c>
      <c r="D53" s="57">
        <v>1099800</v>
      </c>
      <c r="E53" s="40"/>
    </row>
    <row r="54" spans="1:4" ht="13.5">
      <c r="A54" s="58" t="s">
        <v>465</v>
      </c>
      <c r="B54" s="58" t="s">
        <v>509</v>
      </c>
      <c r="C54" s="42" t="s">
        <v>422</v>
      </c>
      <c r="D54" s="61">
        <v>1099800</v>
      </c>
    </row>
    <row r="55" spans="1:4" ht="41.25">
      <c r="A55" s="54" t="s">
        <v>487</v>
      </c>
      <c r="B55" s="54" t="s">
        <v>488</v>
      </c>
      <c r="C55" s="103" t="s">
        <v>489</v>
      </c>
      <c r="D55" s="57">
        <v>0</v>
      </c>
    </row>
    <row r="56" spans="1:14" ht="17.25">
      <c r="A56" s="58" t="s">
        <v>464</v>
      </c>
      <c r="B56" s="58" t="s">
        <v>488</v>
      </c>
      <c r="C56" s="42" t="s">
        <v>421</v>
      </c>
      <c r="D56" s="61">
        <v>0</v>
      </c>
      <c r="E56" s="111"/>
      <c r="F56" s="111"/>
      <c r="G56" s="111"/>
      <c r="H56" s="111"/>
      <c r="I56" s="111"/>
      <c r="J56" s="111"/>
      <c r="K56" s="111"/>
      <c r="L56" s="112"/>
      <c r="N56" s="112"/>
    </row>
    <row r="57" spans="1:4" ht="13.5">
      <c r="A57" s="117" t="s">
        <v>31</v>
      </c>
      <c r="B57" s="117" t="s">
        <v>31</v>
      </c>
      <c r="C57" s="68" t="s">
        <v>321</v>
      </c>
      <c r="D57" s="65">
        <v>1378950</v>
      </c>
    </row>
    <row r="58" spans="1:4" ht="13.5">
      <c r="A58" s="117" t="s">
        <v>31</v>
      </c>
      <c r="B58" s="117" t="s">
        <v>31</v>
      </c>
      <c r="C58" s="68" t="s">
        <v>186</v>
      </c>
      <c r="D58" s="65">
        <v>279150</v>
      </c>
    </row>
    <row r="59" spans="1:4" ht="13.5">
      <c r="A59" s="117" t="s">
        <v>31</v>
      </c>
      <c r="B59" s="117" t="s">
        <v>31</v>
      </c>
      <c r="C59" s="68" t="s">
        <v>187</v>
      </c>
      <c r="D59" s="65">
        <v>1099800</v>
      </c>
    </row>
    <row r="62" spans="1:5" ht="17.25">
      <c r="A62" s="26"/>
      <c r="C62" s="110"/>
      <c r="D62" s="111"/>
      <c r="E62" s="111"/>
    </row>
    <row r="63" spans="1:4" ht="17.25">
      <c r="A63" s="122" t="s">
        <v>544</v>
      </c>
      <c r="D63" s="123" t="s">
        <v>545</v>
      </c>
    </row>
  </sheetData>
  <sheetProtection/>
  <mergeCells count="9">
    <mergeCell ref="A52:D52"/>
    <mergeCell ref="A7:D7"/>
    <mergeCell ref="A8:D8"/>
    <mergeCell ref="A9:D9"/>
    <mergeCell ref="B12:C12"/>
    <mergeCell ref="B13:C13"/>
    <mergeCell ref="A14:D14"/>
    <mergeCell ref="A27:D27"/>
    <mergeCell ref="A47:D4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  <rowBreaks count="1" manualBreakCount="1">
    <brk id="43" max="3" man="1"/>
  </rowBreaks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24.50390625" style="0" customWidth="1"/>
  </cols>
  <sheetData>
    <row r="1" s="14" customFormat="1" ht="18">
      <c r="G1" s="14" t="s">
        <v>194</v>
      </c>
    </row>
    <row r="2" s="14" customFormat="1" ht="18">
      <c r="G2" s="16" t="s">
        <v>327</v>
      </c>
    </row>
    <row r="3" s="14" customFormat="1" ht="18">
      <c r="G3" s="16" t="s">
        <v>413</v>
      </c>
    </row>
    <row r="4" s="14" customFormat="1" ht="18">
      <c r="G4" s="16" t="s">
        <v>547</v>
      </c>
    </row>
    <row r="5" s="14" customFormat="1" ht="18">
      <c r="G5" s="16" t="s">
        <v>548</v>
      </c>
    </row>
    <row r="6" s="14" customFormat="1" ht="18"/>
    <row r="7" spans="1:10" s="14" customFormat="1" ht="18">
      <c r="A7" s="124" t="s">
        <v>390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s="14" customFormat="1" ht="18">
      <c r="A8" s="124" t="s">
        <v>391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s="14" customFormat="1" ht="18">
      <c r="A9" s="69" t="s">
        <v>182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4" customFormat="1" ht="18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70" t="s">
        <v>328</v>
      </c>
    </row>
    <row r="11" spans="1:10" s="14" customFormat="1" ht="96">
      <c r="A11" s="42" t="s">
        <v>47</v>
      </c>
      <c r="B11" s="42" t="s">
        <v>48</v>
      </c>
      <c r="C11" s="42" t="s">
        <v>49</v>
      </c>
      <c r="D11" s="42" t="s">
        <v>50</v>
      </c>
      <c r="E11" s="42" t="s">
        <v>392</v>
      </c>
      <c r="F11" s="42" t="s">
        <v>393</v>
      </c>
      <c r="G11" s="42" t="s">
        <v>394</v>
      </c>
      <c r="H11" s="42" t="s">
        <v>395</v>
      </c>
      <c r="I11" s="42" t="s">
        <v>396</v>
      </c>
      <c r="J11" s="42" t="s">
        <v>397</v>
      </c>
    </row>
    <row r="12" spans="1:10" s="10" customFormat="1" ht="13.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  <c r="G12" s="42">
        <v>7</v>
      </c>
      <c r="H12" s="42">
        <v>8</v>
      </c>
      <c r="I12" s="42">
        <v>9</v>
      </c>
      <c r="J12" s="42">
        <v>10</v>
      </c>
    </row>
    <row r="13" spans="1:10" s="10" customFormat="1" ht="13.5">
      <c r="A13" s="103" t="s">
        <v>56</v>
      </c>
      <c r="B13" s="103" t="s">
        <v>195</v>
      </c>
      <c r="C13" s="103" t="s">
        <v>195</v>
      </c>
      <c r="D13" s="104" t="s">
        <v>410</v>
      </c>
      <c r="E13" s="104"/>
      <c r="F13" s="103" t="s">
        <v>195</v>
      </c>
      <c r="G13" s="44">
        <v>4521028</v>
      </c>
      <c r="H13" s="44">
        <v>4521028</v>
      </c>
      <c r="I13" s="44">
        <v>3179508</v>
      </c>
      <c r="J13" s="44" t="s">
        <v>225</v>
      </c>
    </row>
    <row r="14" spans="1:10" s="10" customFormat="1" ht="13.5">
      <c r="A14" s="103" t="s">
        <v>57</v>
      </c>
      <c r="B14" s="103" t="s">
        <v>195</v>
      </c>
      <c r="C14" s="103" t="s">
        <v>195</v>
      </c>
      <c r="D14" s="104" t="s">
        <v>410</v>
      </c>
      <c r="E14" s="104"/>
      <c r="F14" s="103" t="s">
        <v>195</v>
      </c>
      <c r="G14" s="44">
        <v>4521028</v>
      </c>
      <c r="H14" s="44">
        <v>4521028</v>
      </c>
      <c r="I14" s="44">
        <v>3179508</v>
      </c>
      <c r="J14" s="44" t="s">
        <v>225</v>
      </c>
    </row>
    <row r="15" spans="1:10" s="10" customFormat="1" ht="96">
      <c r="A15" s="42" t="s">
        <v>99</v>
      </c>
      <c r="B15" s="42" t="s">
        <v>100</v>
      </c>
      <c r="C15" s="42" t="s">
        <v>101</v>
      </c>
      <c r="D15" s="105" t="s">
        <v>102</v>
      </c>
      <c r="E15" s="105" t="s">
        <v>552</v>
      </c>
      <c r="F15" s="42" t="s">
        <v>310</v>
      </c>
      <c r="G15" s="46">
        <v>3423520</v>
      </c>
      <c r="H15" s="46">
        <v>3423520</v>
      </c>
      <c r="I15" s="46">
        <v>2082000</v>
      </c>
      <c r="J15" s="46" t="s">
        <v>531</v>
      </c>
    </row>
    <row r="16" spans="1:10" ht="54.75">
      <c r="A16" s="42" t="s">
        <v>521</v>
      </c>
      <c r="B16" s="42" t="s">
        <v>522</v>
      </c>
      <c r="C16" s="42" t="s">
        <v>101</v>
      </c>
      <c r="D16" s="105" t="s">
        <v>523</v>
      </c>
      <c r="E16" s="105" t="s">
        <v>553</v>
      </c>
      <c r="F16" s="42" t="s">
        <v>471</v>
      </c>
      <c r="G16" s="46">
        <v>199508</v>
      </c>
      <c r="H16" s="46">
        <v>199508</v>
      </c>
      <c r="I16" s="46">
        <v>199508</v>
      </c>
      <c r="J16" s="46" t="s">
        <v>226</v>
      </c>
    </row>
    <row r="17" spans="1:10" ht="69">
      <c r="A17" s="42" t="s">
        <v>524</v>
      </c>
      <c r="B17" s="42" t="s">
        <v>525</v>
      </c>
      <c r="C17" s="42" t="s">
        <v>206</v>
      </c>
      <c r="D17" s="105" t="s">
        <v>526</v>
      </c>
      <c r="E17" s="105" t="s">
        <v>532</v>
      </c>
      <c r="F17" s="42" t="s">
        <v>471</v>
      </c>
      <c r="G17" s="46">
        <v>898000</v>
      </c>
      <c r="H17" s="46">
        <v>898000</v>
      </c>
      <c r="I17" s="46">
        <v>898000</v>
      </c>
      <c r="J17" s="46" t="s">
        <v>226</v>
      </c>
    </row>
    <row r="18" spans="1:10" ht="27">
      <c r="A18" s="103" t="s">
        <v>114</v>
      </c>
      <c r="B18" s="103" t="s">
        <v>195</v>
      </c>
      <c r="C18" s="103" t="s">
        <v>195</v>
      </c>
      <c r="D18" s="104" t="s">
        <v>411</v>
      </c>
      <c r="E18" s="104"/>
      <c r="F18" s="103" t="s">
        <v>195</v>
      </c>
      <c r="G18" s="44">
        <v>2618223.5</v>
      </c>
      <c r="H18" s="44">
        <v>2321787</v>
      </c>
      <c r="I18" s="44">
        <v>957606</v>
      </c>
      <c r="J18" s="44" t="s">
        <v>225</v>
      </c>
    </row>
    <row r="19" spans="1:10" ht="27">
      <c r="A19" s="103" t="s">
        <v>115</v>
      </c>
      <c r="B19" s="103" t="s">
        <v>195</v>
      </c>
      <c r="C19" s="103" t="s">
        <v>195</v>
      </c>
      <c r="D19" s="104" t="s">
        <v>411</v>
      </c>
      <c r="E19" s="104"/>
      <c r="F19" s="103" t="s">
        <v>195</v>
      </c>
      <c r="G19" s="44">
        <v>2618223.5</v>
      </c>
      <c r="H19" s="44">
        <v>2321787</v>
      </c>
      <c r="I19" s="44">
        <v>957606</v>
      </c>
      <c r="J19" s="44" t="s">
        <v>225</v>
      </c>
    </row>
    <row r="20" spans="1:10" ht="69">
      <c r="A20" s="42" t="s">
        <v>466</v>
      </c>
      <c r="B20" s="42" t="s">
        <v>467</v>
      </c>
      <c r="C20" s="42" t="s">
        <v>101</v>
      </c>
      <c r="D20" s="105" t="s">
        <v>468</v>
      </c>
      <c r="E20" s="105" t="s">
        <v>469</v>
      </c>
      <c r="F20" s="42" t="s">
        <v>310</v>
      </c>
      <c r="G20" s="46">
        <v>1994589</v>
      </c>
      <c r="H20" s="46">
        <v>1994589</v>
      </c>
      <c r="I20" s="46">
        <v>630408</v>
      </c>
      <c r="J20" s="46" t="s">
        <v>226</v>
      </c>
    </row>
    <row r="21" spans="1:10" ht="82.5">
      <c r="A21" s="42" t="s">
        <v>466</v>
      </c>
      <c r="B21" s="42" t="s">
        <v>467</v>
      </c>
      <c r="C21" s="42" t="s">
        <v>101</v>
      </c>
      <c r="D21" s="105" t="s">
        <v>468</v>
      </c>
      <c r="E21" s="105" t="s">
        <v>470</v>
      </c>
      <c r="F21" s="42" t="s">
        <v>471</v>
      </c>
      <c r="G21" s="46">
        <v>59679.5</v>
      </c>
      <c r="H21" s="46">
        <v>59679.5</v>
      </c>
      <c r="I21" s="46">
        <v>59679.5</v>
      </c>
      <c r="J21" s="46" t="s">
        <v>226</v>
      </c>
    </row>
    <row r="22" spans="1:10" ht="82.5">
      <c r="A22" s="42" t="s">
        <v>466</v>
      </c>
      <c r="B22" s="42" t="s">
        <v>467</v>
      </c>
      <c r="C22" s="42" t="s">
        <v>101</v>
      </c>
      <c r="D22" s="105" t="s">
        <v>468</v>
      </c>
      <c r="E22" s="105" t="s">
        <v>472</v>
      </c>
      <c r="F22" s="42" t="s">
        <v>471</v>
      </c>
      <c r="G22" s="46">
        <v>166440</v>
      </c>
      <c r="H22" s="46">
        <v>99962</v>
      </c>
      <c r="I22" s="46">
        <v>99962</v>
      </c>
      <c r="J22" s="46" t="s">
        <v>554</v>
      </c>
    </row>
    <row r="23" spans="1:10" ht="82.5">
      <c r="A23" s="42" t="s">
        <v>466</v>
      </c>
      <c r="B23" s="42" t="s">
        <v>467</v>
      </c>
      <c r="C23" s="42" t="s">
        <v>101</v>
      </c>
      <c r="D23" s="105" t="s">
        <v>468</v>
      </c>
      <c r="E23" s="105" t="s">
        <v>473</v>
      </c>
      <c r="F23" s="42" t="s">
        <v>471</v>
      </c>
      <c r="G23" s="46">
        <v>135238</v>
      </c>
      <c r="H23" s="46">
        <v>61929.5</v>
      </c>
      <c r="I23" s="46">
        <v>61929.5</v>
      </c>
      <c r="J23" s="46" t="s">
        <v>533</v>
      </c>
    </row>
    <row r="24" spans="1:10" ht="82.5">
      <c r="A24" s="42" t="s">
        <v>466</v>
      </c>
      <c r="B24" s="42" t="s">
        <v>467</v>
      </c>
      <c r="C24" s="42" t="s">
        <v>101</v>
      </c>
      <c r="D24" s="105" t="s">
        <v>468</v>
      </c>
      <c r="E24" s="105" t="s">
        <v>555</v>
      </c>
      <c r="F24" s="42" t="s">
        <v>471</v>
      </c>
      <c r="G24" s="46">
        <v>262277</v>
      </c>
      <c r="H24" s="46">
        <v>105627</v>
      </c>
      <c r="I24" s="46">
        <v>105627</v>
      </c>
      <c r="J24" s="46" t="s">
        <v>534</v>
      </c>
    </row>
    <row r="25" spans="1:10" ht="13.5">
      <c r="A25" s="47" t="s">
        <v>31</v>
      </c>
      <c r="B25" s="47" t="s">
        <v>31</v>
      </c>
      <c r="C25" s="47" t="s">
        <v>31</v>
      </c>
      <c r="D25" s="47" t="s">
        <v>180</v>
      </c>
      <c r="E25" s="47" t="s">
        <v>31</v>
      </c>
      <c r="F25" s="47" t="s">
        <v>31</v>
      </c>
      <c r="G25" s="49">
        <v>7139251.5</v>
      </c>
      <c r="H25" s="49">
        <v>6842815</v>
      </c>
      <c r="I25" s="49">
        <v>4137114</v>
      </c>
      <c r="J25" s="49" t="s">
        <v>31</v>
      </c>
    </row>
    <row r="27" spans="1:14" ht="17.25">
      <c r="A27" s="122" t="s">
        <v>544</v>
      </c>
      <c r="D27" s="123" t="s">
        <v>545</v>
      </c>
      <c r="E27" s="111"/>
      <c r="F27" s="112"/>
      <c r="G27" s="111"/>
      <c r="H27" s="111"/>
      <c r="I27" s="111"/>
      <c r="J27" s="111"/>
      <c r="K27" s="111"/>
      <c r="L27" s="112"/>
      <c r="N27" s="112"/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SheetLayoutView="100" zoomScalePageLayoutView="0" workbookViewId="0" topLeftCell="A55">
      <selection activeCell="A13" sqref="A13:J55"/>
    </sheetView>
  </sheetViews>
  <sheetFormatPr defaultColWidth="9.00390625" defaultRowHeight="12.75"/>
  <cols>
    <col min="1" max="1" width="15.00390625" style="0" customWidth="1"/>
    <col min="2" max="2" width="15.50390625" style="0" customWidth="1"/>
    <col min="3" max="3" width="16.875" style="0" customWidth="1"/>
    <col min="4" max="4" width="44.125" style="0" customWidth="1"/>
    <col min="5" max="5" width="42.875" style="0" customWidth="1"/>
    <col min="6" max="6" width="18.50390625" style="0" customWidth="1"/>
    <col min="7" max="10" width="17.125" style="0" customWidth="1"/>
    <col min="12" max="12" width="12.50390625" style="0" customWidth="1"/>
  </cols>
  <sheetData>
    <row r="1" s="14" customFormat="1" ht="18">
      <c r="H1" s="14" t="s">
        <v>196</v>
      </c>
    </row>
    <row r="2" s="14" customFormat="1" ht="18">
      <c r="H2" s="16" t="s">
        <v>327</v>
      </c>
    </row>
    <row r="3" s="14" customFormat="1" ht="18">
      <c r="H3" s="16" t="s">
        <v>413</v>
      </c>
    </row>
    <row r="4" spans="6:8" s="14" customFormat="1" ht="18">
      <c r="F4" s="16"/>
      <c r="H4" s="16" t="s">
        <v>547</v>
      </c>
    </row>
    <row r="5" spans="6:8" s="14" customFormat="1" ht="18">
      <c r="F5" s="16"/>
      <c r="H5" s="16" t="s">
        <v>548</v>
      </c>
    </row>
    <row r="6" s="14" customFormat="1" ht="18"/>
    <row r="7" spans="1:10" s="14" customFormat="1" ht="18">
      <c r="A7" s="69" t="s">
        <v>182</v>
      </c>
      <c r="B7" s="11"/>
      <c r="C7" s="11"/>
      <c r="D7" s="12"/>
      <c r="E7" s="9"/>
      <c r="F7" s="9"/>
      <c r="G7" s="9"/>
      <c r="H7" s="144"/>
      <c r="I7" s="144"/>
      <c r="J7" s="144"/>
    </row>
    <row r="8" spans="1:10" s="14" customFormat="1" ht="18">
      <c r="A8" s="35" t="s">
        <v>33</v>
      </c>
      <c r="B8" s="11"/>
      <c r="C8" s="11"/>
      <c r="D8" s="12"/>
      <c r="E8" s="9"/>
      <c r="F8" s="9"/>
      <c r="G8" s="9"/>
      <c r="H8" s="13"/>
      <c r="I8" s="13"/>
      <c r="J8" s="13"/>
    </row>
    <row r="9" spans="1:10" s="14" customFormat="1" ht="18">
      <c r="A9" s="124" t="s">
        <v>403</v>
      </c>
      <c r="B9" s="125"/>
      <c r="C9" s="125"/>
      <c r="D9" s="125"/>
      <c r="E9" s="125"/>
      <c r="F9" s="125"/>
      <c r="G9" s="125"/>
      <c r="H9" s="125"/>
      <c r="I9" s="125"/>
      <c r="J9" s="125"/>
    </row>
    <row r="10" spans="1:10" s="14" customFormat="1" ht="18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2:12" s="33" customFormat="1" ht="15" customHeight="1">
      <c r="B11" s="35"/>
      <c r="C11" s="35"/>
      <c r="D11" s="35"/>
      <c r="E11" s="35"/>
      <c r="F11" s="35"/>
      <c r="G11" s="35"/>
      <c r="H11" s="35"/>
      <c r="I11" s="35"/>
      <c r="J11" s="35"/>
      <c r="K11" s="32"/>
      <c r="L11" s="32"/>
    </row>
    <row r="12" spans="2:12" s="33" customFormat="1" ht="16.5" customHeight="1">
      <c r="B12" s="35"/>
      <c r="C12" s="35"/>
      <c r="D12" s="35"/>
      <c r="E12" s="35"/>
      <c r="F12" s="35"/>
      <c r="G12" s="35"/>
      <c r="H12" s="35"/>
      <c r="I12" s="35"/>
      <c r="J12" s="70" t="s">
        <v>46</v>
      </c>
      <c r="K12" s="32"/>
      <c r="L12" s="32"/>
    </row>
    <row r="13" spans="1:12" s="35" customFormat="1" ht="15" customHeight="1">
      <c r="A13" s="126" t="s">
        <v>47</v>
      </c>
      <c r="B13" s="126" t="s">
        <v>48</v>
      </c>
      <c r="C13" s="126" t="s">
        <v>49</v>
      </c>
      <c r="D13" s="126" t="s">
        <v>50</v>
      </c>
      <c r="E13" s="126" t="s">
        <v>222</v>
      </c>
      <c r="F13" s="126" t="s">
        <v>223</v>
      </c>
      <c r="G13" s="127" t="s">
        <v>331</v>
      </c>
      <c r="H13" s="126" t="s">
        <v>332</v>
      </c>
      <c r="I13" s="126" t="s">
        <v>333</v>
      </c>
      <c r="J13" s="126"/>
      <c r="K13" s="34"/>
      <c r="L13" s="34"/>
    </row>
    <row r="14" spans="1:11" s="32" customFormat="1" ht="103.5" customHeight="1">
      <c r="A14" s="126"/>
      <c r="B14" s="126"/>
      <c r="C14" s="126"/>
      <c r="D14" s="126"/>
      <c r="E14" s="126"/>
      <c r="F14" s="126"/>
      <c r="G14" s="127"/>
      <c r="H14" s="126"/>
      <c r="I14" s="42" t="s">
        <v>334</v>
      </c>
      <c r="J14" s="42" t="s">
        <v>335</v>
      </c>
      <c r="K14" s="36"/>
    </row>
    <row r="15" spans="1:11" s="32" customFormat="1" ht="13.5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50">
        <v>7</v>
      </c>
      <c r="H15" s="42">
        <v>8</v>
      </c>
      <c r="I15" s="77">
        <v>9</v>
      </c>
      <c r="J15" s="77">
        <v>10</v>
      </c>
      <c r="K15" s="36"/>
    </row>
    <row r="16" spans="1:11" s="32" customFormat="1" ht="13.5">
      <c r="A16" s="43" t="s">
        <v>56</v>
      </c>
      <c r="B16" s="43" t="s">
        <v>195</v>
      </c>
      <c r="C16" s="43" t="s">
        <v>195</v>
      </c>
      <c r="D16" s="71" t="s">
        <v>410</v>
      </c>
      <c r="E16" s="71" t="s">
        <v>195</v>
      </c>
      <c r="F16" s="71" t="s">
        <v>195</v>
      </c>
      <c r="G16" s="49">
        <v>26622058</v>
      </c>
      <c r="H16" s="44">
        <v>23134550</v>
      </c>
      <c r="I16" s="44">
        <v>3487508</v>
      </c>
      <c r="J16" s="44">
        <v>3459508</v>
      </c>
      <c r="K16" s="36"/>
    </row>
    <row r="17" spans="1:11" s="32" customFormat="1" ht="13.5">
      <c r="A17" s="43" t="s">
        <v>57</v>
      </c>
      <c r="B17" s="43" t="s">
        <v>195</v>
      </c>
      <c r="C17" s="43" t="s">
        <v>195</v>
      </c>
      <c r="D17" s="71" t="s">
        <v>410</v>
      </c>
      <c r="E17" s="71" t="s">
        <v>195</v>
      </c>
      <c r="F17" s="71" t="s">
        <v>195</v>
      </c>
      <c r="G17" s="49">
        <v>26622058</v>
      </c>
      <c r="H17" s="44">
        <v>23134550</v>
      </c>
      <c r="I17" s="44">
        <v>3487508</v>
      </c>
      <c r="J17" s="44">
        <v>3459508</v>
      </c>
      <c r="K17" s="36"/>
    </row>
    <row r="18" spans="1:15" s="32" customFormat="1" ht="54.75">
      <c r="A18" s="45" t="s">
        <v>62</v>
      </c>
      <c r="B18" s="45" t="s">
        <v>63</v>
      </c>
      <c r="C18" s="45" t="s">
        <v>64</v>
      </c>
      <c r="D18" s="74" t="s">
        <v>65</v>
      </c>
      <c r="E18" s="74" t="s">
        <v>212</v>
      </c>
      <c r="F18" s="74" t="s">
        <v>414</v>
      </c>
      <c r="G18" s="51">
        <v>148600</v>
      </c>
      <c r="H18" s="46">
        <v>148600</v>
      </c>
      <c r="I18" s="46">
        <v>0</v>
      </c>
      <c r="J18" s="46">
        <v>0</v>
      </c>
      <c r="O18" s="37"/>
    </row>
    <row r="19" spans="1:15" s="32" customFormat="1" ht="54.75">
      <c r="A19" s="45" t="s">
        <v>62</v>
      </c>
      <c r="B19" s="45" t="s">
        <v>63</v>
      </c>
      <c r="C19" s="45" t="s">
        <v>64</v>
      </c>
      <c r="D19" s="74" t="s">
        <v>65</v>
      </c>
      <c r="E19" s="74" t="s">
        <v>197</v>
      </c>
      <c r="F19" s="74" t="s">
        <v>549</v>
      </c>
      <c r="G19" s="51">
        <v>290000</v>
      </c>
      <c r="H19" s="46">
        <v>290000</v>
      </c>
      <c r="I19" s="46">
        <v>0</v>
      </c>
      <c r="J19" s="46">
        <v>0</v>
      </c>
      <c r="O19" s="37"/>
    </row>
    <row r="20" spans="1:12" s="32" customFormat="1" ht="69">
      <c r="A20" s="45" t="s">
        <v>66</v>
      </c>
      <c r="B20" s="45" t="s">
        <v>67</v>
      </c>
      <c r="C20" s="45" t="s">
        <v>68</v>
      </c>
      <c r="D20" s="74" t="s">
        <v>69</v>
      </c>
      <c r="E20" s="74" t="s">
        <v>198</v>
      </c>
      <c r="F20" s="74" t="s">
        <v>415</v>
      </c>
      <c r="G20" s="51">
        <v>5594994</v>
      </c>
      <c r="H20" s="46">
        <v>5594994</v>
      </c>
      <c r="I20" s="46">
        <v>0</v>
      </c>
      <c r="J20" s="46">
        <v>0</v>
      </c>
      <c r="L20" s="41"/>
    </row>
    <row r="21" spans="1:15" s="32" customFormat="1" ht="54.75">
      <c r="A21" s="45" t="s">
        <v>70</v>
      </c>
      <c r="B21" s="45" t="s">
        <v>71</v>
      </c>
      <c r="C21" s="45" t="s">
        <v>72</v>
      </c>
      <c r="D21" s="74" t="s">
        <v>73</v>
      </c>
      <c r="E21" s="74" t="s">
        <v>402</v>
      </c>
      <c r="F21" s="74" t="s">
        <v>416</v>
      </c>
      <c r="G21" s="51">
        <v>235900</v>
      </c>
      <c r="H21" s="46">
        <v>235900</v>
      </c>
      <c r="I21" s="46">
        <v>0</v>
      </c>
      <c r="J21" s="46">
        <v>0</v>
      </c>
      <c r="O21" s="37"/>
    </row>
    <row r="22" spans="1:15" s="32" customFormat="1" ht="54.75">
      <c r="A22" s="45" t="s">
        <v>70</v>
      </c>
      <c r="B22" s="45" t="s">
        <v>71</v>
      </c>
      <c r="C22" s="45" t="s">
        <v>72</v>
      </c>
      <c r="D22" s="74" t="s">
        <v>73</v>
      </c>
      <c r="E22" s="74" t="s">
        <v>199</v>
      </c>
      <c r="F22" s="74" t="s">
        <v>417</v>
      </c>
      <c r="G22" s="51">
        <v>2845397</v>
      </c>
      <c r="H22" s="46">
        <v>2845397</v>
      </c>
      <c r="I22" s="46">
        <v>0</v>
      </c>
      <c r="J22" s="46">
        <v>0</v>
      </c>
      <c r="O22" s="37"/>
    </row>
    <row r="23" spans="1:10" s="32" customFormat="1" ht="54.75">
      <c r="A23" s="45" t="s">
        <v>478</v>
      </c>
      <c r="B23" s="45" t="s">
        <v>479</v>
      </c>
      <c r="C23" s="45" t="s">
        <v>76</v>
      </c>
      <c r="D23" s="74" t="s">
        <v>480</v>
      </c>
      <c r="E23" s="74" t="s">
        <v>490</v>
      </c>
      <c r="F23" s="74" t="s">
        <v>491</v>
      </c>
      <c r="G23" s="51">
        <v>5000</v>
      </c>
      <c r="H23" s="46">
        <v>5000</v>
      </c>
      <c r="I23" s="46">
        <v>0</v>
      </c>
      <c r="J23" s="46">
        <v>0</v>
      </c>
    </row>
    <row r="24" spans="1:10" s="32" customFormat="1" ht="54.75">
      <c r="A24" s="45" t="s">
        <v>74</v>
      </c>
      <c r="B24" s="45" t="s">
        <v>75</v>
      </c>
      <c r="C24" s="45" t="s">
        <v>76</v>
      </c>
      <c r="D24" s="74" t="s">
        <v>77</v>
      </c>
      <c r="E24" s="74" t="s">
        <v>224</v>
      </c>
      <c r="F24" s="74" t="s">
        <v>412</v>
      </c>
      <c r="G24" s="51">
        <v>50000</v>
      </c>
      <c r="H24" s="46">
        <v>50000</v>
      </c>
      <c r="I24" s="46">
        <v>0</v>
      </c>
      <c r="J24" s="46">
        <v>0</v>
      </c>
    </row>
    <row r="25" spans="1:10" s="32" customFormat="1" ht="77.25" customHeight="1">
      <c r="A25" s="45" t="s">
        <v>78</v>
      </c>
      <c r="B25" s="45" t="s">
        <v>79</v>
      </c>
      <c r="C25" s="45" t="s">
        <v>80</v>
      </c>
      <c r="D25" s="74" t="s">
        <v>81</v>
      </c>
      <c r="E25" s="74" t="s">
        <v>402</v>
      </c>
      <c r="F25" s="74" t="s">
        <v>416</v>
      </c>
      <c r="G25" s="51">
        <v>150360</v>
      </c>
      <c r="H25" s="46">
        <v>150360</v>
      </c>
      <c r="I25" s="46">
        <v>0</v>
      </c>
      <c r="J25" s="46">
        <v>0</v>
      </c>
    </row>
    <row r="26" spans="1:10" s="32" customFormat="1" ht="69">
      <c r="A26" s="45" t="s">
        <v>517</v>
      </c>
      <c r="B26" s="45" t="s">
        <v>518</v>
      </c>
      <c r="C26" s="45" t="s">
        <v>519</v>
      </c>
      <c r="D26" s="74" t="s">
        <v>520</v>
      </c>
      <c r="E26" s="74" t="s">
        <v>535</v>
      </c>
      <c r="F26" s="74" t="s">
        <v>536</v>
      </c>
      <c r="G26" s="51">
        <v>10000</v>
      </c>
      <c r="H26" s="46">
        <v>10000</v>
      </c>
      <c r="I26" s="46">
        <v>0</v>
      </c>
      <c r="J26" s="46">
        <v>0</v>
      </c>
    </row>
    <row r="27" spans="1:10" s="32" customFormat="1" ht="69">
      <c r="A27" s="45" t="s">
        <v>86</v>
      </c>
      <c r="B27" s="45" t="s">
        <v>87</v>
      </c>
      <c r="C27" s="45" t="s">
        <v>88</v>
      </c>
      <c r="D27" s="74" t="s">
        <v>89</v>
      </c>
      <c r="E27" s="74" t="s">
        <v>386</v>
      </c>
      <c r="F27" s="74" t="s">
        <v>549</v>
      </c>
      <c r="G27" s="51">
        <v>1778000</v>
      </c>
      <c r="H27" s="46">
        <v>1778000</v>
      </c>
      <c r="I27" s="46">
        <v>0</v>
      </c>
      <c r="J27" s="46">
        <v>0</v>
      </c>
    </row>
    <row r="28" spans="1:10" s="32" customFormat="1" ht="69">
      <c r="A28" s="45" t="s">
        <v>90</v>
      </c>
      <c r="B28" s="45" t="s">
        <v>91</v>
      </c>
      <c r="C28" s="45" t="s">
        <v>88</v>
      </c>
      <c r="D28" s="74" t="s">
        <v>98</v>
      </c>
      <c r="E28" s="74" t="s">
        <v>386</v>
      </c>
      <c r="F28" s="74" t="s">
        <v>384</v>
      </c>
      <c r="G28" s="51">
        <v>8653762</v>
      </c>
      <c r="H28" s="46">
        <v>8653762</v>
      </c>
      <c r="I28" s="46">
        <v>0</v>
      </c>
      <c r="J28" s="46">
        <v>0</v>
      </c>
    </row>
    <row r="29" spans="1:10" s="32" customFormat="1" ht="69">
      <c r="A29" s="45" t="s">
        <v>207</v>
      </c>
      <c r="B29" s="45" t="s">
        <v>208</v>
      </c>
      <c r="C29" s="45" t="s">
        <v>209</v>
      </c>
      <c r="D29" s="74" t="s">
        <v>210</v>
      </c>
      <c r="E29" s="74" t="s">
        <v>211</v>
      </c>
      <c r="F29" s="74" t="s">
        <v>385</v>
      </c>
      <c r="G29" s="51">
        <v>6800</v>
      </c>
      <c r="H29" s="46">
        <v>6800</v>
      </c>
      <c r="I29" s="46">
        <v>0</v>
      </c>
      <c r="J29" s="46">
        <v>0</v>
      </c>
    </row>
    <row r="30" spans="1:10" s="32" customFormat="1" ht="69.75" customHeight="1">
      <c r="A30" s="45" t="s">
        <v>99</v>
      </c>
      <c r="B30" s="45" t="s">
        <v>100</v>
      </c>
      <c r="C30" s="45" t="s">
        <v>101</v>
      </c>
      <c r="D30" s="74" t="s">
        <v>102</v>
      </c>
      <c r="E30" s="74" t="s">
        <v>386</v>
      </c>
      <c r="F30" s="74" t="s">
        <v>384</v>
      </c>
      <c r="G30" s="51">
        <v>2082000</v>
      </c>
      <c r="H30" s="46">
        <v>0</v>
      </c>
      <c r="I30" s="46">
        <v>2082000</v>
      </c>
      <c r="J30" s="46">
        <v>2082000</v>
      </c>
    </row>
    <row r="31" spans="1:10" s="32" customFormat="1" ht="54.75">
      <c r="A31" s="45" t="s">
        <v>521</v>
      </c>
      <c r="B31" s="45" t="s">
        <v>522</v>
      </c>
      <c r="C31" s="45" t="s">
        <v>101</v>
      </c>
      <c r="D31" s="74" t="s">
        <v>523</v>
      </c>
      <c r="E31" s="74" t="s">
        <v>537</v>
      </c>
      <c r="F31" s="74" t="s">
        <v>538</v>
      </c>
      <c r="G31" s="51">
        <v>199508</v>
      </c>
      <c r="H31" s="46">
        <v>0</v>
      </c>
      <c r="I31" s="46">
        <v>199508</v>
      </c>
      <c r="J31" s="46">
        <v>199508</v>
      </c>
    </row>
    <row r="32" spans="1:10" s="32" customFormat="1" ht="54.75">
      <c r="A32" s="45" t="s">
        <v>103</v>
      </c>
      <c r="B32" s="45" t="s">
        <v>104</v>
      </c>
      <c r="C32" s="45" t="s">
        <v>105</v>
      </c>
      <c r="D32" s="74" t="s">
        <v>106</v>
      </c>
      <c r="E32" s="74" t="s">
        <v>387</v>
      </c>
      <c r="F32" s="74" t="s">
        <v>388</v>
      </c>
      <c r="G32" s="51">
        <v>790615</v>
      </c>
      <c r="H32" s="46">
        <v>790615</v>
      </c>
      <c r="I32" s="46">
        <v>0</v>
      </c>
      <c r="J32" s="46">
        <v>0</v>
      </c>
    </row>
    <row r="33" spans="1:10" s="32" customFormat="1" ht="54.75">
      <c r="A33" s="45" t="s">
        <v>524</v>
      </c>
      <c r="B33" s="45" t="s">
        <v>525</v>
      </c>
      <c r="C33" s="45" t="s">
        <v>206</v>
      </c>
      <c r="D33" s="74" t="s">
        <v>526</v>
      </c>
      <c r="E33" s="74" t="s">
        <v>539</v>
      </c>
      <c r="F33" s="74" t="s">
        <v>540</v>
      </c>
      <c r="G33" s="51">
        <v>898000</v>
      </c>
      <c r="H33" s="46">
        <v>0</v>
      </c>
      <c r="I33" s="46">
        <v>898000</v>
      </c>
      <c r="J33" s="46">
        <v>898000</v>
      </c>
    </row>
    <row r="34" spans="1:11" s="34" customFormat="1" ht="96">
      <c r="A34" s="45" t="s">
        <v>476</v>
      </c>
      <c r="B34" s="45" t="s">
        <v>481</v>
      </c>
      <c r="C34" s="45" t="s">
        <v>109</v>
      </c>
      <c r="D34" s="74" t="s">
        <v>482</v>
      </c>
      <c r="E34" s="74" t="s">
        <v>492</v>
      </c>
      <c r="F34" s="74" t="s">
        <v>550</v>
      </c>
      <c r="G34" s="51">
        <v>332401</v>
      </c>
      <c r="H34" s="46">
        <v>52401</v>
      </c>
      <c r="I34" s="46">
        <v>280000</v>
      </c>
      <c r="J34" s="46">
        <v>280000</v>
      </c>
      <c r="K34" s="38"/>
    </row>
    <row r="35" spans="1:11" s="34" customFormat="1" ht="82.5">
      <c r="A35" s="45" t="s">
        <v>107</v>
      </c>
      <c r="B35" s="45" t="s">
        <v>108</v>
      </c>
      <c r="C35" s="45" t="s">
        <v>109</v>
      </c>
      <c r="D35" s="74" t="s">
        <v>483</v>
      </c>
      <c r="E35" s="74" t="s">
        <v>201</v>
      </c>
      <c r="F35" s="74" t="s">
        <v>204</v>
      </c>
      <c r="G35" s="51">
        <v>2172721</v>
      </c>
      <c r="H35" s="46">
        <v>2172721</v>
      </c>
      <c r="I35" s="46">
        <v>0</v>
      </c>
      <c r="J35" s="46">
        <v>0</v>
      </c>
      <c r="K35" s="38"/>
    </row>
    <row r="36" spans="1:11" s="34" customFormat="1" ht="69">
      <c r="A36" s="45" t="s">
        <v>453</v>
      </c>
      <c r="B36" s="45" t="s">
        <v>454</v>
      </c>
      <c r="C36" s="45" t="s">
        <v>455</v>
      </c>
      <c r="D36" s="74" t="s">
        <v>456</v>
      </c>
      <c r="E36" s="74" t="s">
        <v>457</v>
      </c>
      <c r="F36" s="74" t="s">
        <v>458</v>
      </c>
      <c r="G36" s="51">
        <v>160000</v>
      </c>
      <c r="H36" s="46">
        <v>160000</v>
      </c>
      <c r="I36" s="46">
        <v>0</v>
      </c>
      <c r="J36" s="46">
        <v>0</v>
      </c>
      <c r="K36" s="38"/>
    </row>
    <row r="37" spans="1:15" s="34" customFormat="1" ht="54.75">
      <c r="A37" s="45" t="s">
        <v>477</v>
      </c>
      <c r="B37" s="45" t="s">
        <v>484</v>
      </c>
      <c r="C37" s="45" t="s">
        <v>455</v>
      </c>
      <c r="D37" s="74" t="s">
        <v>485</v>
      </c>
      <c r="E37" s="74" t="s">
        <v>460</v>
      </c>
      <c r="F37" s="74" t="s">
        <v>493</v>
      </c>
      <c r="G37" s="51">
        <v>190000</v>
      </c>
      <c r="H37" s="46">
        <v>190000</v>
      </c>
      <c r="I37" s="46">
        <v>0</v>
      </c>
      <c r="J37" s="46">
        <v>0</v>
      </c>
      <c r="K37" s="38"/>
      <c r="O37" s="39"/>
    </row>
    <row r="38" spans="1:15" s="34" customFormat="1" ht="54.75">
      <c r="A38" s="45" t="s">
        <v>110</v>
      </c>
      <c r="B38" s="45" t="s">
        <v>111</v>
      </c>
      <c r="C38" s="45" t="s">
        <v>112</v>
      </c>
      <c r="D38" s="74" t="s">
        <v>113</v>
      </c>
      <c r="E38" s="74" t="s">
        <v>389</v>
      </c>
      <c r="F38" s="74" t="s">
        <v>418</v>
      </c>
      <c r="G38" s="51">
        <v>28000</v>
      </c>
      <c r="H38" s="46">
        <v>0</v>
      </c>
      <c r="I38" s="46">
        <v>28000</v>
      </c>
      <c r="J38" s="46">
        <v>0</v>
      </c>
      <c r="K38" s="38"/>
      <c r="O38" s="39"/>
    </row>
    <row r="39" spans="1:10" ht="27">
      <c r="A39" s="43" t="s">
        <v>114</v>
      </c>
      <c r="B39" s="43" t="s">
        <v>195</v>
      </c>
      <c r="C39" s="43" t="s">
        <v>195</v>
      </c>
      <c r="D39" s="71" t="s">
        <v>411</v>
      </c>
      <c r="E39" s="71" t="s">
        <v>195</v>
      </c>
      <c r="F39" s="71" t="s">
        <v>195</v>
      </c>
      <c r="G39" s="49">
        <v>4191045.1</v>
      </c>
      <c r="H39" s="44">
        <v>4191045.1</v>
      </c>
      <c r="I39" s="44">
        <v>0</v>
      </c>
      <c r="J39" s="44">
        <v>0</v>
      </c>
    </row>
    <row r="40" spans="1:10" ht="27">
      <c r="A40" s="43" t="s">
        <v>115</v>
      </c>
      <c r="B40" s="43" t="s">
        <v>195</v>
      </c>
      <c r="C40" s="43" t="s">
        <v>195</v>
      </c>
      <c r="D40" s="71" t="s">
        <v>411</v>
      </c>
      <c r="E40" s="71" t="s">
        <v>195</v>
      </c>
      <c r="F40" s="71" t="s">
        <v>195</v>
      </c>
      <c r="G40" s="49">
        <v>4191045.1</v>
      </c>
      <c r="H40" s="44">
        <v>4191045.1</v>
      </c>
      <c r="I40" s="44">
        <v>0</v>
      </c>
      <c r="J40" s="44">
        <v>0</v>
      </c>
    </row>
    <row r="41" spans="1:10" ht="54.75">
      <c r="A41" s="45" t="s">
        <v>119</v>
      </c>
      <c r="B41" s="45" t="s">
        <v>120</v>
      </c>
      <c r="C41" s="45" t="s">
        <v>121</v>
      </c>
      <c r="D41" s="74" t="s">
        <v>122</v>
      </c>
      <c r="E41" s="74" t="s">
        <v>202</v>
      </c>
      <c r="F41" s="74" t="s">
        <v>205</v>
      </c>
      <c r="G41" s="51">
        <v>850000</v>
      </c>
      <c r="H41" s="46">
        <v>850000</v>
      </c>
      <c r="I41" s="46">
        <v>0</v>
      </c>
      <c r="J41" s="46">
        <v>0</v>
      </c>
    </row>
    <row r="42" spans="1:10" ht="54.75">
      <c r="A42" s="45" t="s">
        <v>123</v>
      </c>
      <c r="B42" s="45" t="s">
        <v>124</v>
      </c>
      <c r="C42" s="45" t="s">
        <v>125</v>
      </c>
      <c r="D42" s="74" t="s">
        <v>126</v>
      </c>
      <c r="E42" s="74" t="s">
        <v>202</v>
      </c>
      <c r="F42" s="74" t="s">
        <v>205</v>
      </c>
      <c r="G42" s="51">
        <v>450000</v>
      </c>
      <c r="H42" s="46">
        <v>450000</v>
      </c>
      <c r="I42" s="46">
        <v>0</v>
      </c>
      <c r="J42" s="46">
        <v>0</v>
      </c>
    </row>
    <row r="43" spans="1:10" ht="67.5" customHeight="1">
      <c r="A43" s="45" t="s">
        <v>123</v>
      </c>
      <c r="B43" s="45" t="s">
        <v>124</v>
      </c>
      <c r="C43" s="45" t="s">
        <v>125</v>
      </c>
      <c r="D43" s="74" t="s">
        <v>126</v>
      </c>
      <c r="E43" s="74" t="s">
        <v>203</v>
      </c>
      <c r="F43" s="74" t="s">
        <v>419</v>
      </c>
      <c r="G43" s="51">
        <v>2742300</v>
      </c>
      <c r="H43" s="46">
        <v>2742300</v>
      </c>
      <c r="I43" s="46">
        <v>0</v>
      </c>
      <c r="J43" s="46">
        <v>0</v>
      </c>
    </row>
    <row r="44" spans="1:10" s="100" customFormat="1" ht="54.75">
      <c r="A44" s="45" t="s">
        <v>136</v>
      </c>
      <c r="B44" s="45" t="s">
        <v>137</v>
      </c>
      <c r="C44" s="45" t="s">
        <v>134</v>
      </c>
      <c r="D44" s="74" t="s">
        <v>138</v>
      </c>
      <c r="E44" s="74" t="s">
        <v>541</v>
      </c>
      <c r="F44" s="74" t="s">
        <v>423</v>
      </c>
      <c r="G44" s="51">
        <v>148745.1</v>
      </c>
      <c r="H44" s="46">
        <v>148745.1</v>
      </c>
      <c r="I44" s="46">
        <v>0</v>
      </c>
      <c r="J44" s="46">
        <v>0</v>
      </c>
    </row>
    <row r="45" spans="1:14" ht="35.25" customHeight="1">
      <c r="A45" s="43" t="s">
        <v>154</v>
      </c>
      <c r="B45" s="43" t="s">
        <v>195</v>
      </c>
      <c r="C45" s="43" t="s">
        <v>195</v>
      </c>
      <c r="D45" s="71" t="s">
        <v>529</v>
      </c>
      <c r="E45" s="71" t="s">
        <v>195</v>
      </c>
      <c r="F45" s="71" t="s">
        <v>195</v>
      </c>
      <c r="G45" s="49">
        <v>3000</v>
      </c>
      <c r="H45" s="44">
        <v>3000</v>
      </c>
      <c r="I45" s="44">
        <v>0</v>
      </c>
      <c r="J45" s="44">
        <v>0</v>
      </c>
      <c r="K45" s="111"/>
      <c r="L45" s="112"/>
      <c r="N45" s="112"/>
    </row>
    <row r="46" spans="1:10" ht="39.75" customHeight="1">
      <c r="A46" s="43" t="s">
        <v>155</v>
      </c>
      <c r="B46" s="43" t="s">
        <v>195</v>
      </c>
      <c r="C46" s="43" t="s">
        <v>195</v>
      </c>
      <c r="D46" s="71" t="s">
        <v>529</v>
      </c>
      <c r="E46" s="71" t="s">
        <v>195</v>
      </c>
      <c r="F46" s="71" t="s">
        <v>195</v>
      </c>
      <c r="G46" s="49">
        <v>3000</v>
      </c>
      <c r="H46" s="44">
        <v>3000</v>
      </c>
      <c r="I46" s="44">
        <v>0</v>
      </c>
      <c r="J46" s="44">
        <v>0</v>
      </c>
    </row>
    <row r="47" spans="1:10" ht="54.75">
      <c r="A47" s="45" t="s">
        <v>214</v>
      </c>
      <c r="B47" s="45" t="s">
        <v>63</v>
      </c>
      <c r="C47" s="45" t="s">
        <v>64</v>
      </c>
      <c r="D47" s="74" t="s">
        <v>65</v>
      </c>
      <c r="E47" s="74" t="s">
        <v>212</v>
      </c>
      <c r="F47" s="74" t="s">
        <v>414</v>
      </c>
      <c r="G47" s="51">
        <v>3000</v>
      </c>
      <c r="H47" s="46">
        <v>3000</v>
      </c>
      <c r="I47" s="46">
        <v>0</v>
      </c>
      <c r="J47" s="46">
        <v>0</v>
      </c>
    </row>
    <row r="48" spans="1:10" ht="27">
      <c r="A48" s="43" t="s">
        <v>174</v>
      </c>
      <c r="B48" s="43" t="s">
        <v>195</v>
      </c>
      <c r="C48" s="43" t="s">
        <v>195</v>
      </c>
      <c r="D48" s="71" t="s">
        <v>530</v>
      </c>
      <c r="E48" s="71" t="s">
        <v>195</v>
      </c>
      <c r="F48" s="71" t="s">
        <v>195</v>
      </c>
      <c r="G48" s="49">
        <v>279150</v>
      </c>
      <c r="H48" s="44">
        <v>279150</v>
      </c>
      <c r="I48" s="44">
        <v>0</v>
      </c>
      <c r="J48" s="44">
        <v>0</v>
      </c>
    </row>
    <row r="49" spans="1:10" ht="27">
      <c r="A49" s="43" t="s">
        <v>175</v>
      </c>
      <c r="B49" s="43" t="s">
        <v>195</v>
      </c>
      <c r="C49" s="43" t="s">
        <v>195</v>
      </c>
      <c r="D49" s="71" t="s">
        <v>530</v>
      </c>
      <c r="E49" s="71" t="s">
        <v>195</v>
      </c>
      <c r="F49" s="71" t="s">
        <v>195</v>
      </c>
      <c r="G49" s="49">
        <v>279150</v>
      </c>
      <c r="H49" s="44">
        <v>279150</v>
      </c>
      <c r="I49" s="44">
        <v>0</v>
      </c>
      <c r="J49" s="44">
        <v>0</v>
      </c>
    </row>
    <row r="50" spans="1:10" ht="69">
      <c r="A50" s="45" t="s">
        <v>487</v>
      </c>
      <c r="B50" s="45" t="s">
        <v>488</v>
      </c>
      <c r="C50" s="45" t="s">
        <v>63</v>
      </c>
      <c r="D50" s="74" t="s">
        <v>489</v>
      </c>
      <c r="E50" s="74" t="s">
        <v>542</v>
      </c>
      <c r="F50" s="74" t="s">
        <v>494</v>
      </c>
      <c r="G50" s="51">
        <v>81000</v>
      </c>
      <c r="H50" s="46">
        <v>81000</v>
      </c>
      <c r="I50" s="46">
        <v>0</v>
      </c>
      <c r="J50" s="46">
        <v>0</v>
      </c>
    </row>
    <row r="51" spans="1:10" ht="54.75">
      <c r="A51" s="45" t="s">
        <v>487</v>
      </c>
      <c r="B51" s="45" t="s">
        <v>488</v>
      </c>
      <c r="C51" s="45" t="s">
        <v>63</v>
      </c>
      <c r="D51" s="74" t="s">
        <v>489</v>
      </c>
      <c r="E51" s="74" t="s">
        <v>495</v>
      </c>
      <c r="F51" s="74" t="s">
        <v>496</v>
      </c>
      <c r="G51" s="51">
        <v>33000</v>
      </c>
      <c r="H51" s="46">
        <v>33000</v>
      </c>
      <c r="I51" s="46">
        <v>0</v>
      </c>
      <c r="J51" s="46">
        <v>0</v>
      </c>
    </row>
    <row r="52" spans="1:10" ht="82.5">
      <c r="A52" s="45" t="s">
        <v>487</v>
      </c>
      <c r="B52" s="45" t="s">
        <v>488</v>
      </c>
      <c r="C52" s="45" t="s">
        <v>63</v>
      </c>
      <c r="D52" s="74" t="s">
        <v>489</v>
      </c>
      <c r="E52" s="74" t="s">
        <v>497</v>
      </c>
      <c r="F52" s="74" t="s">
        <v>204</v>
      </c>
      <c r="G52" s="51">
        <v>15000</v>
      </c>
      <c r="H52" s="46">
        <v>15000</v>
      </c>
      <c r="I52" s="46">
        <v>0</v>
      </c>
      <c r="J52" s="46">
        <v>0</v>
      </c>
    </row>
    <row r="53" spans="1:10" ht="54.75">
      <c r="A53" s="45" t="s">
        <v>487</v>
      </c>
      <c r="B53" s="45" t="s">
        <v>488</v>
      </c>
      <c r="C53" s="45" t="s">
        <v>63</v>
      </c>
      <c r="D53" s="74" t="s">
        <v>489</v>
      </c>
      <c r="E53" s="74" t="s">
        <v>498</v>
      </c>
      <c r="F53" s="74" t="s">
        <v>499</v>
      </c>
      <c r="G53" s="51">
        <v>85000</v>
      </c>
      <c r="H53" s="46">
        <v>85000</v>
      </c>
      <c r="I53" s="46">
        <v>0</v>
      </c>
      <c r="J53" s="46">
        <v>0</v>
      </c>
    </row>
    <row r="54" spans="1:10" ht="69">
      <c r="A54" s="45" t="s">
        <v>487</v>
      </c>
      <c r="B54" s="45" t="s">
        <v>488</v>
      </c>
      <c r="C54" s="45" t="s">
        <v>63</v>
      </c>
      <c r="D54" s="74" t="s">
        <v>489</v>
      </c>
      <c r="E54" s="74" t="s">
        <v>511</v>
      </c>
      <c r="F54" s="74" t="s">
        <v>551</v>
      </c>
      <c r="G54" s="51">
        <v>65150</v>
      </c>
      <c r="H54" s="46">
        <v>65150</v>
      </c>
      <c r="I54" s="46">
        <v>0</v>
      </c>
      <c r="J54" s="46">
        <v>0</v>
      </c>
    </row>
    <row r="55" spans="1:10" ht="13.5">
      <c r="A55" s="47" t="s">
        <v>31</v>
      </c>
      <c r="B55" s="47" t="s">
        <v>31</v>
      </c>
      <c r="C55" s="47" t="s">
        <v>31</v>
      </c>
      <c r="D55" s="48" t="s">
        <v>180</v>
      </c>
      <c r="E55" s="48" t="s">
        <v>31</v>
      </c>
      <c r="F55" s="48" t="s">
        <v>31</v>
      </c>
      <c r="G55" s="49">
        <v>31095253.1</v>
      </c>
      <c r="H55" s="49">
        <v>27607745.1</v>
      </c>
      <c r="I55" s="49">
        <v>3487508</v>
      </c>
      <c r="J55" s="49">
        <v>3459508</v>
      </c>
    </row>
    <row r="56" spans="1:6" ht="17.25">
      <c r="A56" s="26"/>
      <c r="F56" s="112"/>
    </row>
    <row r="57" spans="1:4" ht="17.25">
      <c r="A57" s="122" t="s">
        <v>544</v>
      </c>
      <c r="D57" s="123" t="s">
        <v>545</v>
      </c>
    </row>
  </sheetData>
  <sheetProtection/>
  <mergeCells count="11">
    <mergeCell ref="I13:J13"/>
    <mergeCell ref="E13:E14"/>
    <mergeCell ref="F13:F14"/>
    <mergeCell ref="G13:G14"/>
    <mergeCell ref="H13:H14"/>
    <mergeCell ref="H7:J7"/>
    <mergeCell ref="A9:J9"/>
    <mergeCell ref="A13:A14"/>
    <mergeCell ref="B13:B14"/>
    <mergeCell ref="C13:C14"/>
    <mergeCell ref="D13:D14"/>
  </mergeCells>
  <printOptions horizontalCentered="1"/>
  <pageMargins left="0.3937007874015748" right="0.3937007874015748" top="1.1811023622047245" bottom="0.7874015748031497" header="0" footer="0"/>
  <pageSetup fitToHeight="10" horizontalDpi="600" verticalDpi="600" orientation="landscape" paperSize="9" scale="48" r:id="rId1"/>
  <rowBreaks count="2" manualBreakCount="2">
    <brk id="25" max="9" man="1"/>
    <brk id="3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view="pageBreakPreview" zoomScaleSheetLayoutView="100" zoomScalePageLayoutView="0" workbookViewId="0" topLeftCell="A19">
      <selection activeCell="C4" sqref="C4"/>
    </sheetView>
  </sheetViews>
  <sheetFormatPr defaultColWidth="9.125" defaultRowHeight="12.75"/>
  <cols>
    <col min="1" max="1" width="34.375" style="79" customWidth="1"/>
    <col min="2" max="2" width="113.50390625" style="79" customWidth="1"/>
    <col min="3" max="3" width="22.125" style="79" customWidth="1"/>
    <col min="4" max="4" width="20.625" style="79" customWidth="1"/>
    <col min="5" max="5" width="24.875" style="79" customWidth="1"/>
    <col min="6" max="6" width="19.50390625" style="79" customWidth="1"/>
    <col min="7" max="16384" width="9.125" style="79" customWidth="1"/>
  </cols>
  <sheetData>
    <row r="1" spans="1:3" ht="18">
      <c r="A1" s="78" t="s">
        <v>182</v>
      </c>
      <c r="C1" s="14" t="s">
        <v>424</v>
      </c>
    </row>
    <row r="2" spans="1:3" ht="18">
      <c r="A2" s="80" t="s">
        <v>33</v>
      </c>
      <c r="C2" s="16" t="s">
        <v>327</v>
      </c>
    </row>
    <row r="3" ht="18">
      <c r="C3" s="16" t="s">
        <v>502</v>
      </c>
    </row>
    <row r="4" ht="18">
      <c r="C4" s="16" t="s">
        <v>547</v>
      </c>
    </row>
    <row r="5" ht="18">
      <c r="C5" s="16" t="s">
        <v>548</v>
      </c>
    </row>
    <row r="6" spans="2:3" ht="18">
      <c r="B6" s="81"/>
      <c r="C6" s="82"/>
    </row>
    <row r="7" spans="2:3" ht="20.25">
      <c r="B7" s="83" t="s">
        <v>425</v>
      </c>
      <c r="C7" s="82"/>
    </row>
    <row r="8" spans="1:3" ht="20.25">
      <c r="A8" s="145" t="s">
        <v>452</v>
      </c>
      <c r="B8" s="145"/>
      <c r="C8" s="145"/>
    </row>
    <row r="9" spans="1:6" ht="18">
      <c r="A9" s="84"/>
      <c r="B9" s="85"/>
      <c r="F9" s="86" t="s">
        <v>426</v>
      </c>
    </row>
    <row r="10" spans="1:6" ht="18.75" customHeight="1">
      <c r="A10" s="148" t="s">
        <v>427</v>
      </c>
      <c r="B10" s="87" t="s">
        <v>428</v>
      </c>
      <c r="C10" s="146" t="s">
        <v>462</v>
      </c>
      <c r="D10" s="146" t="s">
        <v>463</v>
      </c>
      <c r="E10" s="146" t="s">
        <v>503</v>
      </c>
      <c r="F10" s="146" t="s">
        <v>543</v>
      </c>
    </row>
    <row r="11" spans="1:6" ht="90" customHeight="1">
      <c r="A11" s="149"/>
      <c r="B11" s="89" t="s">
        <v>429</v>
      </c>
      <c r="C11" s="146"/>
      <c r="D11" s="146"/>
      <c r="E11" s="146"/>
      <c r="F11" s="146"/>
    </row>
    <row r="12" spans="1:6" ht="17.25">
      <c r="A12" s="90" t="s">
        <v>430</v>
      </c>
      <c r="B12" s="91" t="s">
        <v>431</v>
      </c>
      <c r="C12" s="101">
        <f>C15+C16</f>
        <v>100000</v>
      </c>
      <c r="D12" s="101">
        <f>D15+D16</f>
        <v>100000</v>
      </c>
      <c r="E12" s="101">
        <f>E14</f>
        <v>224601</v>
      </c>
      <c r="F12" s="101">
        <f>F15+F16</f>
        <v>0</v>
      </c>
    </row>
    <row r="13" spans="1:6" ht="17.25">
      <c r="A13" s="88"/>
      <c r="B13" s="91" t="s">
        <v>408</v>
      </c>
      <c r="C13" s="101"/>
      <c r="D13" s="101"/>
      <c r="E13" s="101"/>
      <c r="F13" s="109"/>
    </row>
    <row r="14" spans="1:6" ht="96" customHeight="1">
      <c r="A14" s="92" t="s">
        <v>476</v>
      </c>
      <c r="B14" s="106" t="s">
        <v>500</v>
      </c>
      <c r="C14" s="101"/>
      <c r="D14" s="101"/>
      <c r="E14" s="102">
        <v>224601</v>
      </c>
      <c r="F14" s="109"/>
    </row>
    <row r="15" spans="1:6" ht="54">
      <c r="A15" s="92" t="s">
        <v>453</v>
      </c>
      <c r="B15" s="106" t="s">
        <v>459</v>
      </c>
      <c r="C15" s="102">
        <v>100000</v>
      </c>
      <c r="D15" s="102"/>
      <c r="E15" s="102"/>
      <c r="F15" s="109"/>
    </row>
    <row r="16" spans="1:6" ht="36">
      <c r="A16" s="92" t="s">
        <v>477</v>
      </c>
      <c r="B16" s="106" t="s">
        <v>461</v>
      </c>
      <c r="C16" s="102"/>
      <c r="D16" s="102">
        <v>100000</v>
      </c>
      <c r="E16" s="102"/>
      <c r="F16" s="109"/>
    </row>
    <row r="17" spans="1:6" ht="22.5" customHeight="1">
      <c r="A17" s="92" t="s">
        <v>432</v>
      </c>
      <c r="B17" s="93" t="s">
        <v>433</v>
      </c>
      <c r="C17" s="94">
        <f>C19</f>
        <v>0</v>
      </c>
      <c r="D17" s="94">
        <f>D19</f>
        <v>0</v>
      </c>
      <c r="E17" s="94">
        <f>E19</f>
        <v>3000000</v>
      </c>
      <c r="F17" s="94">
        <f>F20</f>
        <v>213000</v>
      </c>
    </row>
    <row r="18" spans="1:6" ht="39" customHeight="1">
      <c r="A18" s="92"/>
      <c r="B18" s="93" t="s">
        <v>434</v>
      </c>
      <c r="C18" s="107"/>
      <c r="D18" s="109"/>
      <c r="E18" s="109"/>
      <c r="F18" s="109"/>
    </row>
    <row r="19" spans="1:6" ht="57.75" customHeight="1">
      <c r="A19" s="92" t="s">
        <v>474</v>
      </c>
      <c r="B19" s="108" t="s">
        <v>475</v>
      </c>
      <c r="C19" s="107"/>
      <c r="D19" s="109"/>
      <c r="E19" s="102">
        <v>3000000</v>
      </c>
      <c r="F19" s="109"/>
    </row>
    <row r="20" spans="1:6" ht="57.75" customHeight="1">
      <c r="A20" s="92" t="s">
        <v>527</v>
      </c>
      <c r="B20" s="108" t="s">
        <v>546</v>
      </c>
      <c r="C20" s="107"/>
      <c r="D20" s="109"/>
      <c r="E20" s="102"/>
      <c r="F20" s="102">
        <v>213000</v>
      </c>
    </row>
    <row r="21" spans="1:6" ht="24" customHeight="1">
      <c r="A21" s="92"/>
      <c r="B21" s="93" t="s">
        <v>435</v>
      </c>
      <c r="C21" s="94">
        <f>C12</f>
        <v>100000</v>
      </c>
      <c r="D21" s="94">
        <f>D12</f>
        <v>100000</v>
      </c>
      <c r="E21" s="94">
        <f>E17+E12</f>
        <v>3224601</v>
      </c>
      <c r="F21" s="94">
        <f>F17+F12</f>
        <v>213000</v>
      </c>
    </row>
    <row r="22" ht="13.5">
      <c r="A22" s="95"/>
    </row>
    <row r="23" ht="13.5">
      <c r="C23" s="96"/>
    </row>
    <row r="24" spans="1:14" ht="17.25">
      <c r="A24" s="122" t="s">
        <v>544</v>
      </c>
      <c r="B24" s="123" t="s">
        <v>545</v>
      </c>
      <c r="C24" s="112"/>
      <c r="D24" s="111"/>
      <c r="E24" s="111"/>
      <c r="F24" s="111"/>
      <c r="G24" s="111"/>
      <c r="H24" s="111"/>
      <c r="I24" s="111"/>
      <c r="J24" s="111"/>
      <c r="K24" s="111"/>
      <c r="L24" s="112"/>
      <c r="N24" s="112"/>
    </row>
    <row r="25" spans="1:3" ht="21.75" customHeight="1">
      <c r="A25" s="26"/>
      <c r="B25" s="14"/>
      <c r="C25" s="14"/>
    </row>
    <row r="26" spans="1:3" ht="15">
      <c r="A26" s="147"/>
      <c r="B26" s="147"/>
      <c r="C26" s="98"/>
    </row>
    <row r="27" ht="22.5" customHeight="1"/>
    <row r="28" ht="27.75" customHeight="1"/>
    <row r="29" spans="1:3" ht="18">
      <c r="A29" s="99"/>
      <c r="B29" s="99"/>
      <c r="C29" s="99"/>
    </row>
    <row r="30" spans="1:5" ht="18">
      <c r="A30" s="99"/>
      <c r="B30" s="99"/>
      <c r="C30" s="99"/>
      <c r="E30" s="97"/>
    </row>
  </sheetData>
  <sheetProtection/>
  <mergeCells count="7">
    <mergeCell ref="A8:C8"/>
    <mergeCell ref="D10:D11"/>
    <mergeCell ref="A26:B26"/>
    <mergeCell ref="A10:A11"/>
    <mergeCell ref="C10:C11"/>
    <mergeCell ref="F10:F11"/>
    <mergeCell ref="E10:E11"/>
  </mergeCells>
  <printOptions horizontalCentered="1"/>
  <pageMargins left="0.3937007874015748" right="0.3937007874015748" top="0.7874015748031497" bottom="0.3937007874015748" header="0" footer="0"/>
  <pageSetup fitToHeight="10" fitToWidth="1" horizontalDpi="600" verticalDpi="600" orientation="landscape" paperSize="9" scale="60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2022-11-21T08:24:33Z</cp:lastPrinted>
  <dcterms:created xsi:type="dcterms:W3CDTF">2021-02-05T13:10:04Z</dcterms:created>
  <dcterms:modified xsi:type="dcterms:W3CDTF">2022-11-21T09:49:14Z</dcterms:modified>
  <cp:category/>
  <cp:version/>
  <cp:contentType/>
  <cp:contentStatus/>
</cp:coreProperties>
</file>