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/>
  </bookViews>
  <sheets>
    <sheet name="КПК0118110" sheetId="2" r:id="rId1"/>
  </sheets>
  <definedNames>
    <definedName name="_xlnm.Print_Area" localSheetId="0">КПК0118110!$A$1:$BM$89</definedName>
  </definedNames>
  <calcPr calcId="144525" refMode="R1C1"/>
</workbook>
</file>

<file path=xl/calcChain.xml><?xml version="1.0" encoding="utf-8"?>
<calcChain xmlns="http://schemas.openxmlformats.org/spreadsheetml/2006/main">
  <c r="AR60" i="2" l="1"/>
  <c r="AR59" i="2"/>
  <c r="AS51" i="2"/>
  <c r="AS50" i="2"/>
  <c r="AS49" i="2"/>
</calcChain>
</file>

<file path=xl/sharedStrings.xml><?xml version="1.0" encoding="utf-8"?>
<sst xmlns="http://schemas.openxmlformats.org/spreadsheetml/2006/main" count="148" uniqueCount="111">
  <si>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</si>
  <si>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</si>
  <si>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</si>
  <si>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</si>
  <si>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</si>
  <si>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</si>
  <si>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</si>
  <si>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</si>
  <si>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</si>
  <si>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</si>
  <si>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</si>
  <si>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</si>
  <si>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</si>
  <si>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</si>
  <si>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</si>
  <si>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</si>
  <si>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</si>
  <si>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</si>
  <si>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</si>
  <si>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</si>
  <si>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</si>
  <si>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</si>
  <si>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</si>
  <si>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</si>
  <si>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</si>
  <si>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</si>
  <si>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</si>
  <si>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</si>
  <si>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</si>
  <si>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</si>
  <si>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</si>
  <si>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</si>
  <si>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</si>
  <si>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</si>
  <si>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</si>
  <si>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</si>
  <si>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</si>
  <si>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</si>
  <si>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</si>
  <si>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</si>
  <si>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</si>
  <si>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</si>
  <si>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</si>
  <si>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</si>
  <si>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</si>
  <si>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</si>
  <si>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</si>
  <si>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</si>
  <si>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</si>
  <si>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</si>
  <si>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</si>
  <si>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</si>
  <si>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</si>
  <si>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</si>
  <si>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</si>
  <si>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</si>
  <si>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</si>
  <si>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</si>
  <si>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</si>
  <si>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</si>
  <si>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</si>
  <si>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</si>
  <si>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</si>
  <si>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</si>
  <si>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Організація забезпечення заходів при запобіганні та ліквідації надзвичайних ситуацій та небезпечних подій, а також у разі введення на території України воєнного стану</t>
  </si>
  <si>
    <t>Запобігання виникненню надзвичайних сутуацій, підвищення рівня ефективності оперативного регулювання на надзвичайні ситуації, а також надання належної допомоги населенню</t>
  </si>
  <si>
    <t>Придбання паливно-мастильних матеріалів</t>
  </si>
  <si>
    <t>Придбання системи оповіщення населення</t>
  </si>
  <si>
    <t>УСЬОГО</t>
  </si>
  <si>
    <t>Програма запобігання та зменшення впливу надзвичайних ситуацій техногенного та природного характеру у Новоушицькій селищній об’єднаній територіальній громаді на 2016-2020 роки</t>
  </si>
  <si>
    <t>затрат</t>
  </si>
  <si>
    <t>Z1</t>
  </si>
  <si>
    <t>Обсяг видатків на придбання ПММ</t>
  </si>
  <si>
    <t>тис.грн.</t>
  </si>
  <si>
    <t>кошторис видатків</t>
  </si>
  <si>
    <t>Обсяг видатків на придбання системи оповіщення населення</t>
  </si>
  <si>
    <t>продукту</t>
  </si>
  <si>
    <t>Кількість придбаних ПММ</t>
  </si>
  <si>
    <t>літр</t>
  </si>
  <si>
    <t>кошторис</t>
  </si>
  <si>
    <t>Кількість систем оповіщення, які будуть закуплені</t>
  </si>
  <si>
    <t>шт.</t>
  </si>
  <si>
    <t>ефективності</t>
  </si>
  <si>
    <t>Середня вартість 1 л. ПММ</t>
  </si>
  <si>
    <t>грн.</t>
  </si>
  <si>
    <t>Кількість сіл, які будуть забезпечені системами оповіщення</t>
  </si>
  <si>
    <t>якості</t>
  </si>
  <si>
    <t>Відсоток виконання</t>
  </si>
  <si>
    <t>відс.</t>
  </si>
  <si>
    <t>звітність</t>
  </si>
  <si>
    <t>Конституція України;_x000D_
 Бюджетний кодекс України;_x000D_
 Закон України від 21.05.1997р. №280/97-ВР "Про місцеве самоврядування в Україні";_x000D_
 Закон України "Про Державний бюджет України на 2022 рік";_x000D_
 Постанова КМУ "Про упорядкування структури та умов оплати праці працівників апарату органів виконавчої влади, органів прокуратури, судів та інших органів" від 09.03.2006 №268 (зі змінами);_x000D_
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змінами;_x000D_
Цільова Програма попередження виникнення надзвичайних ситуацій та забезпечення пожежної безпеки населених пунктів та обєктів усіх форм власності, розвитку інфраструктури підрозділів пожежної охорони у Новоушицькій територіальній громаді на 2022-2025 роки";_x000D_
Рішення виконавчого комітету селищної ради від 22 вересня 2022 року №573 "Про внесення змін до бюджету Новоушицької селищної територіальної громади (код бюджету: 22516000000) на 2022 рік."</t>
  </si>
  <si>
    <t>Вирішення комплексу завдань по запобіганню виникнення надзвичайних ситуацій техногенного, природного, соціального та воєнного характеру, зниження рівня їх негативного впливу на громадян ОТГ.</t>
  </si>
  <si>
    <t>0100000</t>
  </si>
  <si>
    <t>26.09.2022</t>
  </si>
  <si>
    <t>123/2022-р</t>
  </si>
  <si>
    <t>Розпорядження селищного голови</t>
  </si>
  <si>
    <t>Новоушицька селищна рада</t>
  </si>
  <si>
    <t>Відділ фінансів Новоушицької селищної ради</t>
  </si>
  <si>
    <t>Селищний голова</t>
  </si>
  <si>
    <t>Начальник відділу фінансів</t>
  </si>
  <si>
    <t>Анатолій ОЛІЙНИК</t>
  </si>
  <si>
    <t>Лілія ГРОМЯК</t>
  </si>
  <si>
    <t>04407388</t>
  </si>
  <si>
    <t>2251600000</t>
  </si>
  <si>
    <t>гривень</t>
  </si>
  <si>
    <t>бюджетної програми місцевого бюджету на 2022  рік</t>
  </si>
  <si>
    <t>0118110</t>
  </si>
  <si>
    <t>Заходи із запобігання та ліквідації надзвичайних ситуацій та наслідків стихійного лиха</t>
  </si>
  <si>
    <t>0110000</t>
  </si>
  <si>
    <t>8110</t>
  </si>
  <si>
    <t>0320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</si>
</sst>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topLeftCell="A66" zoomScaleNormal="100" zoomScaleSheetLayoutView="100" workbookViewId="0">
      <selection activeCell="A10" sqref="A10:BL10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" customHeight="1" x14ac:dyDescent="0.25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5">
      <c r="AO3" s="109" t="s">
        <v>95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5">
      <c r="AO4" s="110" t="s">
        <v>96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5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5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3.2" customHeight="1" x14ac:dyDescent="0.25">
      <c r="AO7" s="108" t="s">
        <v>93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94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ht="2.4" customHeight="1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t="3.6" customHeight="1" x14ac:dyDescent="0.25"/>
    <row r="10" spans="1:77" ht="15.75" customHeight="1" x14ac:dyDescent="0.25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5">
      <c r="A11" s="82" t="s">
        <v>105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07" t="s">
        <v>92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96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102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9" customHeigh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7" t="s">
        <v>108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96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102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54</v>
      </c>
      <c r="B19" s="107" t="s">
        <v>106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109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110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107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103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332401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52401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" customHeight="1" x14ac:dyDescent="0.25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280000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87.2" customHeight="1" x14ac:dyDescent="0.25">
      <c r="A26" s="105" t="s">
        <v>90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5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6" hidden="1" x14ac:dyDescent="0.25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5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3.2" customHeight="1" x14ac:dyDescent="0.25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2" customHeight="1" x14ac:dyDescent="0.25">
      <c r="A35" s="105" t="s">
        <v>91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6.6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5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6" hidden="1" x14ac:dyDescent="0.25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5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3.2" customHeight="1" x14ac:dyDescent="0.25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48" t="s">
        <v>104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 x14ac:dyDescent="0.25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20000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20000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3.2" customHeight="1" x14ac:dyDescent="0.25">
      <c r="A50" s="43">
        <v>2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32401</v>
      </c>
      <c r="AD50" s="53"/>
      <c r="AE50" s="53"/>
      <c r="AF50" s="53"/>
      <c r="AG50" s="53"/>
      <c r="AH50" s="53"/>
      <c r="AI50" s="53"/>
      <c r="AJ50" s="53"/>
      <c r="AK50" s="53">
        <v>280000</v>
      </c>
      <c r="AL50" s="53"/>
      <c r="AM50" s="53"/>
      <c r="AN50" s="53"/>
      <c r="AO50" s="53"/>
      <c r="AP50" s="53"/>
      <c r="AQ50" s="53"/>
      <c r="AR50" s="53"/>
      <c r="AS50" s="53">
        <f>AC50+AK50</f>
        <v>312401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5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52401</v>
      </c>
      <c r="AD51" s="92"/>
      <c r="AE51" s="92"/>
      <c r="AF51" s="92"/>
      <c r="AG51" s="92"/>
      <c r="AH51" s="92"/>
      <c r="AI51" s="92"/>
      <c r="AJ51" s="92"/>
      <c r="AK51" s="92">
        <v>280000</v>
      </c>
      <c r="AL51" s="92"/>
      <c r="AM51" s="92"/>
      <c r="AN51" s="92"/>
      <c r="AO51" s="92"/>
      <c r="AP51" s="92"/>
      <c r="AQ51" s="92"/>
      <c r="AR51" s="92"/>
      <c r="AS51" s="92">
        <f>AC51+AK51</f>
        <v>332401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2" spans="1:79" ht="6.6" customHeight="1" x14ac:dyDescent="0.25"/>
    <row r="53" spans="1:79" ht="15.75" customHeight="1" x14ac:dyDescent="0.25">
      <c r="A53" s="56" t="s">
        <v>42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ht="15" customHeight="1" x14ac:dyDescent="0.25">
      <c r="A54" s="48" t="s">
        <v>104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25">
      <c r="A55" s="38" t="s">
        <v>28</v>
      </c>
      <c r="B55" s="38"/>
      <c r="C55" s="38"/>
      <c r="D55" s="59" t="s">
        <v>34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 x14ac:dyDescent="0.25">
      <c r="A56" s="38"/>
      <c r="B56" s="38"/>
      <c r="C56" s="38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5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0.25">
      <c r="A58" s="43" t="s">
        <v>6</v>
      </c>
      <c r="B58" s="43"/>
      <c r="C58" s="43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69" t="s">
        <v>8</v>
      </c>
      <c r="AC58" s="69"/>
      <c r="AD58" s="69"/>
      <c r="AE58" s="69"/>
      <c r="AF58" s="69"/>
      <c r="AG58" s="69"/>
      <c r="AH58" s="69"/>
      <c r="AI58" s="69"/>
      <c r="AJ58" s="69" t="s">
        <v>9</v>
      </c>
      <c r="AK58" s="69"/>
      <c r="AL58" s="69"/>
      <c r="AM58" s="69"/>
      <c r="AN58" s="69"/>
      <c r="AO58" s="69"/>
      <c r="AP58" s="69"/>
      <c r="AQ58" s="69"/>
      <c r="AR58" s="69" t="s">
        <v>10</v>
      </c>
      <c r="AS58" s="69"/>
      <c r="AT58" s="69"/>
      <c r="AU58" s="69"/>
      <c r="AV58" s="69"/>
      <c r="AW58" s="69"/>
      <c r="AX58" s="69"/>
      <c r="AY58" s="69"/>
      <c r="CA58" s="1" t="s">
        <v>15</v>
      </c>
    </row>
    <row r="59" spans="1:79" ht="39.6" customHeight="1" x14ac:dyDescent="0.25">
      <c r="A59" s="43">
        <v>1</v>
      </c>
      <c r="B59" s="43"/>
      <c r="C59" s="43"/>
      <c r="D59" s="84" t="s">
        <v>69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53">
        <v>52401</v>
      </c>
      <c r="AC59" s="53"/>
      <c r="AD59" s="53"/>
      <c r="AE59" s="53"/>
      <c r="AF59" s="53"/>
      <c r="AG59" s="53"/>
      <c r="AH59" s="53"/>
      <c r="AI59" s="53"/>
      <c r="AJ59" s="53">
        <v>280000</v>
      </c>
      <c r="AK59" s="53"/>
      <c r="AL59" s="53"/>
      <c r="AM59" s="53"/>
      <c r="AN59" s="53"/>
      <c r="AO59" s="53"/>
      <c r="AP59" s="53"/>
      <c r="AQ59" s="53"/>
      <c r="AR59" s="53">
        <f>AB59+AJ59</f>
        <v>332401</v>
      </c>
      <c r="AS59" s="53"/>
      <c r="AT59" s="53"/>
      <c r="AU59" s="53"/>
      <c r="AV59" s="53"/>
      <c r="AW59" s="53"/>
      <c r="AX59" s="53"/>
      <c r="AY59" s="53"/>
      <c r="CA59" s="1" t="s">
        <v>16</v>
      </c>
    </row>
    <row r="60" spans="1:79" s="4" customFormat="1" ht="12" customHeight="1" x14ac:dyDescent="0.25">
      <c r="A60" s="88"/>
      <c r="B60" s="88"/>
      <c r="C60" s="88"/>
      <c r="D60" s="89" t="s">
        <v>27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1"/>
      <c r="AB60" s="92">
        <v>52401</v>
      </c>
      <c r="AC60" s="92"/>
      <c r="AD60" s="92"/>
      <c r="AE60" s="92"/>
      <c r="AF60" s="92"/>
      <c r="AG60" s="92"/>
      <c r="AH60" s="92"/>
      <c r="AI60" s="92"/>
      <c r="AJ60" s="92">
        <v>280000</v>
      </c>
      <c r="AK60" s="92"/>
      <c r="AL60" s="92"/>
      <c r="AM60" s="92"/>
      <c r="AN60" s="92"/>
      <c r="AO60" s="92"/>
      <c r="AP60" s="92"/>
      <c r="AQ60" s="92"/>
      <c r="AR60" s="92">
        <f>AB60+AJ60</f>
        <v>332401</v>
      </c>
      <c r="AS60" s="92"/>
      <c r="AT60" s="92"/>
      <c r="AU60" s="92"/>
      <c r="AV60" s="92"/>
      <c r="AW60" s="92"/>
      <c r="AX60" s="92"/>
      <c r="AY60" s="92"/>
    </row>
    <row r="61" spans="1:79" ht="5.4" customHeight="1" x14ac:dyDescent="0.25"/>
    <row r="62" spans="1:79" ht="15.75" customHeight="1" x14ac:dyDescent="0.25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30" customHeight="1" x14ac:dyDescent="0.25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 x14ac:dyDescent="0.25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 x14ac:dyDescent="0.25">
      <c r="A65" s="43" t="s">
        <v>33</v>
      </c>
      <c r="B65" s="43"/>
      <c r="C65" s="43"/>
      <c r="D65" s="43"/>
      <c r="E65" s="43"/>
      <c r="F65" s="43"/>
      <c r="G65" s="65" t="s">
        <v>7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43" t="s">
        <v>19</v>
      </c>
      <c r="AA65" s="43"/>
      <c r="AB65" s="43"/>
      <c r="AC65" s="43"/>
      <c r="AD65" s="43"/>
      <c r="AE65" s="68" t="s">
        <v>32</v>
      </c>
      <c r="AF65" s="68"/>
      <c r="AG65" s="68"/>
      <c r="AH65" s="68"/>
      <c r="AI65" s="68"/>
      <c r="AJ65" s="68"/>
      <c r="AK65" s="68"/>
      <c r="AL65" s="68"/>
      <c r="AM65" s="68"/>
      <c r="AN65" s="65"/>
      <c r="AO65" s="69" t="s">
        <v>8</v>
      </c>
      <c r="AP65" s="69"/>
      <c r="AQ65" s="69"/>
      <c r="AR65" s="69"/>
      <c r="AS65" s="69"/>
      <c r="AT65" s="69"/>
      <c r="AU65" s="69"/>
      <c r="AV65" s="69"/>
      <c r="AW65" s="69" t="s">
        <v>31</v>
      </c>
      <c r="AX65" s="69"/>
      <c r="AY65" s="69"/>
      <c r="AZ65" s="69"/>
      <c r="BA65" s="69"/>
      <c r="BB65" s="69"/>
      <c r="BC65" s="69"/>
      <c r="BD65" s="69"/>
      <c r="BE65" s="69" t="s">
        <v>71</v>
      </c>
      <c r="BF65" s="69"/>
      <c r="BG65" s="69"/>
      <c r="BH65" s="69"/>
      <c r="BI65" s="69"/>
      <c r="BJ65" s="69"/>
      <c r="BK65" s="69"/>
      <c r="BL65" s="69"/>
      <c r="CA65" s="1" t="s">
        <v>17</v>
      </c>
    </row>
    <row r="66" spans="1:79" s="4" customFormat="1" ht="12.75" customHeight="1" x14ac:dyDescent="0.25">
      <c r="A66" s="88">
        <v>0</v>
      </c>
      <c r="B66" s="88"/>
      <c r="C66" s="88"/>
      <c r="D66" s="88"/>
      <c r="E66" s="88"/>
      <c r="F66" s="88"/>
      <c r="G66" s="94" t="s">
        <v>70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97"/>
      <c r="AA66" s="97"/>
      <c r="AB66" s="97"/>
      <c r="AC66" s="97"/>
      <c r="AD66" s="97"/>
      <c r="AE66" s="98"/>
      <c r="AF66" s="98"/>
      <c r="AG66" s="98"/>
      <c r="AH66" s="98"/>
      <c r="AI66" s="98"/>
      <c r="AJ66" s="98"/>
      <c r="AK66" s="98"/>
      <c r="AL66" s="98"/>
      <c r="AM66" s="98"/>
      <c r="AN66" s="99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CA66" s="4" t="s">
        <v>18</v>
      </c>
    </row>
    <row r="67" spans="1:79" ht="13.2" customHeight="1" x14ac:dyDescent="0.25">
      <c r="A67" s="43">
        <v>1</v>
      </c>
      <c r="B67" s="43"/>
      <c r="C67" s="43"/>
      <c r="D67" s="43"/>
      <c r="E67" s="43"/>
      <c r="F67" s="43"/>
      <c r="G67" s="83" t="s">
        <v>72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1" t="s">
        <v>73</v>
      </c>
      <c r="AA67" s="71"/>
      <c r="AB67" s="71"/>
      <c r="AC67" s="71"/>
      <c r="AD67" s="71"/>
      <c r="AE67" s="83" t="s">
        <v>74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3">
        <v>20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20</v>
      </c>
      <c r="BF67" s="53"/>
      <c r="BG67" s="53"/>
      <c r="BH67" s="53"/>
      <c r="BI67" s="53"/>
      <c r="BJ67" s="53"/>
      <c r="BK67" s="53"/>
      <c r="BL67" s="53"/>
    </row>
    <row r="68" spans="1:79" ht="13.2" customHeight="1" x14ac:dyDescent="0.25">
      <c r="A68" s="43">
        <v>2</v>
      </c>
      <c r="B68" s="43"/>
      <c r="C68" s="43"/>
      <c r="D68" s="43"/>
      <c r="E68" s="43"/>
      <c r="F68" s="43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73</v>
      </c>
      <c r="AA68" s="71"/>
      <c r="AB68" s="71"/>
      <c r="AC68" s="71"/>
      <c r="AD68" s="71"/>
      <c r="AE68" s="83" t="s">
        <v>74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32401</v>
      </c>
      <c r="AP68" s="53"/>
      <c r="AQ68" s="53"/>
      <c r="AR68" s="53"/>
      <c r="AS68" s="53"/>
      <c r="AT68" s="53"/>
      <c r="AU68" s="53"/>
      <c r="AV68" s="53"/>
      <c r="AW68" s="53">
        <v>280000</v>
      </c>
      <c r="AX68" s="53"/>
      <c r="AY68" s="53"/>
      <c r="AZ68" s="53"/>
      <c r="BA68" s="53"/>
      <c r="BB68" s="53"/>
      <c r="BC68" s="53"/>
      <c r="BD68" s="53"/>
      <c r="BE68" s="53">
        <v>312401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5">
      <c r="A69" s="88">
        <v>0</v>
      </c>
      <c r="B69" s="88"/>
      <c r="C69" s="88"/>
      <c r="D69" s="88"/>
      <c r="E69" s="88"/>
      <c r="F69" s="88"/>
      <c r="G69" s="100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13.2" customHeight="1" x14ac:dyDescent="0.25">
      <c r="A70" s="43">
        <v>1</v>
      </c>
      <c r="B70" s="43"/>
      <c r="C70" s="43"/>
      <c r="D70" s="43"/>
      <c r="E70" s="43"/>
      <c r="F70" s="43"/>
      <c r="G70" s="83" t="s">
        <v>77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78</v>
      </c>
      <c r="AA70" s="71"/>
      <c r="AB70" s="71"/>
      <c r="AC70" s="71"/>
      <c r="AD70" s="71"/>
      <c r="AE70" s="83" t="s">
        <v>79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361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361</v>
      </c>
      <c r="BF70" s="53"/>
      <c r="BG70" s="53"/>
      <c r="BH70" s="53"/>
      <c r="BI70" s="53"/>
      <c r="BJ70" s="53"/>
      <c r="BK70" s="53"/>
      <c r="BL70" s="53"/>
    </row>
    <row r="71" spans="1:79" ht="13.2" customHeight="1" x14ac:dyDescent="0.25">
      <c r="A71" s="43">
        <v>2</v>
      </c>
      <c r="B71" s="43"/>
      <c r="C71" s="43"/>
      <c r="D71" s="43"/>
      <c r="E71" s="43"/>
      <c r="F71" s="43"/>
      <c r="G71" s="83" t="s">
        <v>80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81</v>
      </c>
      <c r="AA71" s="71"/>
      <c r="AB71" s="71"/>
      <c r="AC71" s="71"/>
      <c r="AD71" s="71"/>
      <c r="AE71" s="83" t="s">
        <v>79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8</v>
      </c>
      <c r="AX71" s="53"/>
      <c r="AY71" s="53"/>
      <c r="AZ71" s="53"/>
      <c r="BA71" s="53"/>
      <c r="BB71" s="53"/>
      <c r="BC71" s="53"/>
      <c r="BD71" s="53"/>
      <c r="BE71" s="53">
        <v>8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 x14ac:dyDescent="0.25">
      <c r="A72" s="88">
        <v>0</v>
      </c>
      <c r="B72" s="88"/>
      <c r="C72" s="88"/>
      <c r="D72" s="88"/>
      <c r="E72" s="88"/>
      <c r="F72" s="88"/>
      <c r="G72" s="100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13.2" customHeight="1" x14ac:dyDescent="0.25">
      <c r="A73" s="43">
        <v>1</v>
      </c>
      <c r="B73" s="43"/>
      <c r="C73" s="43"/>
      <c r="D73" s="43"/>
      <c r="E73" s="43"/>
      <c r="F73" s="43"/>
      <c r="G73" s="83" t="s">
        <v>83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84</v>
      </c>
      <c r="AA73" s="71"/>
      <c r="AB73" s="71"/>
      <c r="AC73" s="71"/>
      <c r="AD73" s="71"/>
      <c r="AE73" s="83" t="s">
        <v>79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55.5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55.5</v>
      </c>
      <c r="BF73" s="53"/>
      <c r="BG73" s="53"/>
      <c r="BH73" s="53"/>
      <c r="BI73" s="53"/>
      <c r="BJ73" s="53"/>
      <c r="BK73" s="53"/>
      <c r="BL73" s="53"/>
    </row>
    <row r="74" spans="1:79" ht="13.2" customHeight="1" x14ac:dyDescent="0.25">
      <c r="A74" s="43">
        <v>2</v>
      </c>
      <c r="B74" s="43"/>
      <c r="C74" s="43"/>
      <c r="D74" s="43"/>
      <c r="E74" s="43"/>
      <c r="F74" s="43"/>
      <c r="G74" s="83" t="s">
        <v>85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1" t="s">
        <v>81</v>
      </c>
      <c r="AA74" s="71"/>
      <c r="AB74" s="71"/>
      <c r="AC74" s="71"/>
      <c r="AD74" s="71"/>
      <c r="AE74" s="83" t="s">
        <v>79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8</v>
      </c>
      <c r="AX74" s="53"/>
      <c r="AY74" s="53"/>
      <c r="AZ74" s="53"/>
      <c r="BA74" s="53"/>
      <c r="BB74" s="53"/>
      <c r="BC74" s="53"/>
      <c r="BD74" s="53"/>
      <c r="BE74" s="53">
        <v>8</v>
      </c>
      <c r="BF74" s="53"/>
      <c r="BG74" s="53"/>
      <c r="BH74" s="53"/>
      <c r="BI74" s="53"/>
      <c r="BJ74" s="53"/>
      <c r="BK74" s="53"/>
      <c r="BL74" s="53"/>
    </row>
    <row r="75" spans="1:79" s="4" customFormat="1" ht="12.75" customHeight="1" x14ac:dyDescent="0.25">
      <c r="A75" s="88">
        <v>0</v>
      </c>
      <c r="B75" s="88"/>
      <c r="C75" s="88"/>
      <c r="D75" s="88"/>
      <c r="E75" s="88"/>
      <c r="F75" s="88"/>
      <c r="G75" s="100" t="s">
        <v>86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97"/>
      <c r="AA75" s="97"/>
      <c r="AB75" s="97"/>
      <c r="AC75" s="97"/>
      <c r="AD75" s="97"/>
      <c r="AE75" s="100"/>
      <c r="AF75" s="103"/>
      <c r="AG75" s="103"/>
      <c r="AH75" s="103"/>
      <c r="AI75" s="103"/>
      <c r="AJ75" s="103"/>
      <c r="AK75" s="103"/>
      <c r="AL75" s="103"/>
      <c r="AM75" s="103"/>
      <c r="AN75" s="104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79" ht="13.2" customHeight="1" x14ac:dyDescent="0.25">
      <c r="A76" s="43">
        <v>1</v>
      </c>
      <c r="B76" s="43"/>
      <c r="C76" s="43"/>
      <c r="D76" s="43"/>
      <c r="E76" s="43"/>
      <c r="F76" s="43"/>
      <c r="G76" s="83" t="s">
        <v>87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1" t="s">
        <v>88</v>
      </c>
      <c r="AA76" s="71"/>
      <c r="AB76" s="71"/>
      <c r="AC76" s="71"/>
      <c r="AD76" s="71"/>
      <c r="AE76" s="83" t="s">
        <v>89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100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100</v>
      </c>
      <c r="BF76" s="53"/>
      <c r="BG76" s="53"/>
      <c r="BH76" s="53"/>
      <c r="BI76" s="53"/>
      <c r="BJ76" s="53"/>
      <c r="BK76" s="53"/>
      <c r="BL76" s="53"/>
    </row>
    <row r="77" spans="1:79" ht="10.199999999999999" customHeight="1" x14ac:dyDescent="0.25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79" hidden="1" x14ac:dyDescent="0.25"/>
    <row r="79" spans="1:79" ht="16.5" customHeight="1" x14ac:dyDescent="0.25">
      <c r="A79" s="112" t="s">
        <v>98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108" t="s">
        <v>100</v>
      </c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</row>
    <row r="80" spans="1:79" ht="18" customHeight="1" x14ac:dyDescent="0.25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 ht="15.75" customHeight="1" x14ac:dyDescent="0.25">
      <c r="A81" s="70" t="s">
        <v>3</v>
      </c>
      <c r="B81" s="70"/>
      <c r="C81" s="70"/>
      <c r="D81" s="70"/>
      <c r="E81" s="70"/>
      <c r="F81" s="70"/>
    </row>
    <row r="82" spans="1:59" ht="13.2" customHeight="1" x14ac:dyDescent="0.25">
      <c r="A82" s="109" t="s">
        <v>97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</row>
    <row r="83" spans="1:59" x14ac:dyDescent="0.25">
      <c r="A83" s="45" t="s">
        <v>47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</row>
    <row r="84" spans="1:59" x14ac:dyDescent="0.2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6" customHeight="1" x14ac:dyDescent="0.25">
      <c r="A85" s="112" t="s">
        <v>99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5"/>
      <c r="AO85" s="108" t="s">
        <v>101</v>
      </c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</row>
    <row r="86" spans="1:59" x14ac:dyDescent="0.25">
      <c r="W86" s="42" t="s">
        <v>5</v>
      </c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O86" s="42" t="s">
        <v>52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59" x14ac:dyDescent="0.25">
      <c r="A87" s="114">
        <v>44830</v>
      </c>
      <c r="B87" s="46"/>
      <c r="C87" s="46"/>
      <c r="D87" s="46"/>
      <c r="E87" s="46"/>
      <c r="F87" s="46"/>
      <c r="G87" s="46"/>
      <c r="H87" s="46"/>
    </row>
    <row r="88" spans="1:59" x14ac:dyDescent="0.25">
      <c r="A88" s="42" t="s">
        <v>45</v>
      </c>
      <c r="B88" s="42"/>
      <c r="C88" s="42"/>
      <c r="D88" s="42"/>
      <c r="E88" s="42"/>
      <c r="F88" s="42"/>
      <c r="G88" s="42"/>
      <c r="H88" s="42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5">
      <c r="A89" s="24" t="s">
        <v>46</v>
      </c>
    </row>
  </sheetData>
  <mergeCells count="235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Z63:AD63"/>
    <mergeCell ref="G63:Y63"/>
    <mergeCell ref="AW63:BD63"/>
    <mergeCell ref="AO79:BG79"/>
    <mergeCell ref="A81:F81"/>
    <mergeCell ref="A66:F66"/>
    <mergeCell ref="Z66:AD66"/>
    <mergeCell ref="AE66:AN66"/>
    <mergeCell ref="A79:V79"/>
    <mergeCell ref="W79:AM79"/>
    <mergeCell ref="W80:AM80"/>
    <mergeCell ref="BE63:BL63"/>
    <mergeCell ref="AO80:BG80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55:C56"/>
    <mergeCell ref="D57:AA57"/>
    <mergeCell ref="AB57:AI57"/>
    <mergeCell ref="W86:AM86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G66:L66">
    <cfRule type="cellIs" dxfId="24" priority="26" stopIfTrue="1" operator="equal">
      <formula>$G65</formula>
    </cfRule>
  </conditionalFormatting>
  <conditionalFormatting sqref="D49">
    <cfRule type="cellIs" dxfId="23" priority="27" stopIfTrue="1" operator="equal">
      <formula>$D48</formula>
    </cfRule>
  </conditionalFormatting>
  <conditionalFormatting sqref="A66:F66">
    <cfRule type="cellIs" dxfId="22" priority="28" stopIfTrue="1" operator="equal">
      <formula>0</formula>
    </cfRule>
  </conditionalFormatting>
  <conditionalFormatting sqref="D50">
    <cfRule type="cellIs" dxfId="21" priority="25" stopIfTrue="1" operator="equal">
      <formula>$D49</formula>
    </cfRule>
  </conditionalFormatting>
  <conditionalFormatting sqref="D51">
    <cfRule type="cellIs" dxfId="20" priority="24" stopIfTrue="1" operator="equal">
      <formula>$D50</formula>
    </cfRule>
  </conditionalFormatting>
  <conditionalFormatting sqref="G67">
    <cfRule type="cellIs" dxfId="19" priority="21" stopIfTrue="1" operator="equal">
      <formula>$G66</formula>
    </cfRule>
  </conditionalFormatting>
  <conditionalFormatting sqref="A67:F67">
    <cfRule type="cellIs" dxfId="18" priority="22" stopIfTrue="1" operator="equal">
      <formula>0</formula>
    </cfRule>
  </conditionalFormatting>
  <conditionalFormatting sqref="G68">
    <cfRule type="cellIs" dxfId="17" priority="19" stopIfTrue="1" operator="equal">
      <formula>$G67</formula>
    </cfRule>
  </conditionalFormatting>
  <conditionalFormatting sqref="A68:F68">
    <cfRule type="cellIs" dxfId="16" priority="20" stopIfTrue="1" operator="equal">
      <formula>0</formula>
    </cfRule>
  </conditionalFormatting>
  <conditionalFormatting sqref="G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КПК0118110</vt:lpstr>
      <vt:lpstr>КПК0118110!Область_печати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2022-09-29T12:46:48Z</cp:lastPrinted>
  <dcterms:created xsi:type="dcterms:W3CDTF">2016-08-15T09:54:21Z</dcterms:created>
  <dcterms:modified xsi:type="dcterms:W3CDTF">2022-09-29T12:50:41Z</dcterms:modified>
</cp:coreProperties>
</file>