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/>
  </bookViews>
  <sheets>
    <sheet name="КПК0112111" sheetId="2" r:id="rId1"/>
  </sheets>
  <definedNames>
    <definedName name="_xlnm.Print_Area" localSheetId="0">КПК0112111!$A$1:$BM$92</definedName>
  </definedNames>
  <calcPr calcId="144525" refMode="R1C1"/>
</workbook>
</file>

<file path=xl/calcChain.xml><?xml version="1.0" encoding="utf-8"?>
<calcChain xmlns="http://schemas.openxmlformats.org/spreadsheetml/2006/main">
  <c r="AR60" i="2" l="1"/>
  <c r="AR59" i="2"/>
  <c r="AR58" i="2"/>
  <c r="AS50" i="2"/>
  <c r="AS49" i="2"/>
</calcChain>
</file>

<file path=xl/sharedStrings.xml><?xml version="1.0" encoding="utf-8"?>
<sst xmlns="http://schemas.openxmlformats.org/spreadsheetml/2006/main" count="157" uniqueCount="112">
  <si>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</si>
  <si>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</si>
  <si>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</si>
  <si>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</si>
  <si>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</si>
  <si>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</si>
  <si>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</si>
  <si>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</si>
  <si>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</si>
  <si>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</si>
  <si>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</si>
  <si>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</si>
  <si>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</si>
  <si>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</si>
  <si>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</si>
  <si>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</si>
  <si>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</si>
  <si>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</si>
  <si>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</si>
  <si>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</si>
  <si>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</si>
  <si>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</si>
  <si>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</si>
  <si>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</si>
  <si>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</si>
  <si>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</si>
  <si>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</si>
  <si>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</si>
  <si>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</si>
  <si>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</si>
  <si>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</si>
  <si>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</si>
  <si>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</si>
  <si>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</si>
  <si>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</si>
  <si>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</si>
  <si>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</si>
  <si>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</si>
  <si>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</si>
  <si>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</si>
  <si>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</si>
  <si>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</si>
  <si>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</si>
  <si>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</si>
  <si>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</si>
  <si>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</si>
  <si>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</si>
  <si>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</si>
  <si>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</si>
  <si>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</si>
  <si>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</si>
  <si>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</si>
  <si>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</si>
  <si>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</si>
  <si>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</si>
  <si>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</si>
  <si>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</si>
  <si>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</si>
  <si>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</si>
  <si>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</si>
  <si>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</si>
  <si>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</si>
  <si>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</si>
  <si>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</si>
  <si>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якості та ефективності надання медичної допомоги,збереження та зміцнення здоров`я населення,зростання тривалості життя та зниження рівня захворюваності.інвалідності і смертності</t>
  </si>
  <si>
    <t>Забезпечення надання населенню первинної медичної допомоги за місцем проживання (перебування)</t>
  </si>
  <si>
    <t>Забезпечення надання населенню первинної медичної допомоги</t>
  </si>
  <si>
    <t>УСЬОГО</t>
  </si>
  <si>
    <t>Програма покращення надання медичної допомоги хворим, які потребують гемодіалізу на 2022 рік</t>
  </si>
  <si>
    <t>Програма  розвитку первинної медико- санітарної допомоги Новоушицької громади на 2021-2025 роки</t>
  </si>
  <si>
    <t>затрат</t>
  </si>
  <si>
    <t>Z1</t>
  </si>
  <si>
    <t>Кількість штатних посад</t>
  </si>
  <si>
    <t>од.</t>
  </si>
  <si>
    <t>штатний розпис</t>
  </si>
  <si>
    <t>в тому числі лікарів, які надають первинну допомогу</t>
  </si>
  <si>
    <t>кількість установ</t>
  </si>
  <si>
    <t>статут</t>
  </si>
  <si>
    <t>продукту</t>
  </si>
  <si>
    <t>кількість прикріпленого населення</t>
  </si>
  <si>
    <t>осіб</t>
  </si>
  <si>
    <t>статистичний звіт форма 39</t>
  </si>
  <si>
    <t>кількість пролікованих хворих</t>
  </si>
  <si>
    <t>ефективності</t>
  </si>
  <si>
    <t>кількість прикріпленого населення на 1 лікаря, який надає первинну допомогу</t>
  </si>
  <si>
    <t>середня кількість відвідувань на 1 лікаря</t>
  </si>
  <si>
    <t>якості</t>
  </si>
  <si>
    <t>забезпечення повноти охоплення профілактичними щепленнями</t>
  </si>
  <si>
    <t>відс.</t>
  </si>
  <si>
    <t>динаміка виявлених візуальних форм онкозахворювань в занедбаних стадіях</t>
  </si>
  <si>
    <t>динаміка виявлених випадків туберкульозу в занедбаних стадіях</t>
  </si>
  <si>
    <t>Конституція України (Закон від 28.06.1996 №254/36);_x000D_
Бюджетний кодекс України (Закон від 08.07.2010 №2456-VІ);_x000D_
Закон України "Про Державний бюджет України на 2022 рік";_x000D_
Положення №1167/29297 від 22.08.2016 року "Про центр первинної (медико-санітарної) допомоги;_x000D_
Наказ Міністерства фінансів України від 26.08.2014№ 836 "Про деякі питання запровадження програмно-цільового методу складання та виконання місцевих бюджетів";_x000D_
Наказ Міністерства фінансів України та Міністерства охорони здоров'я від 26.05.2010 №283-437 "Про затвердження типового переліку бюджетних програм та результативних показників їх виконання для місцевих бюджетів у галузі "Охорона здоров'я";_x000D_
Рішення сесії селищної ради №43 від 23.12.2021 року "Про затвердження програми покращення надання медичної допомоги хворим, які потребують гемодіалізу на 2022 рік";_x000D_
Рішення ХХ сесії селищної ради VIII скликання від 23 грудня 2021 року №47 "Про бюджет Новоушицької територіальної громади на 2022 рік (код бюджету:22516000000)"_x000D_
Рішення чергової сесії селищної ради від 24.11.2022 року №16 "Про внесення змін до бюджету Новоушицької селищної територіальної громади (код бюджету: 22516000000) на 2022 рік"</t>
  </si>
  <si>
    <t>Зміцнення та поліпшення здоров’я населення шляхом забезпечення потреб населення у первинній медичній допомозі</t>
  </si>
  <si>
    <t>0100000</t>
  </si>
  <si>
    <t>01.12.2022</t>
  </si>
  <si>
    <t>156/2022-р</t>
  </si>
  <si>
    <t>Розпорядження селищного голови</t>
  </si>
  <si>
    <t>Новоушицька селищна рада</t>
  </si>
  <si>
    <t>Відділ фінансів Новоушицької селищної ради</t>
  </si>
  <si>
    <t>Селищний голова</t>
  </si>
  <si>
    <t>Начальник відділу фінансів</t>
  </si>
  <si>
    <t>Анатолій ОЛІЙНИК</t>
  </si>
  <si>
    <t>Лілія ГРОМЯК</t>
  </si>
  <si>
    <t>04407388</t>
  </si>
  <si>
    <t>2251600000</t>
  </si>
  <si>
    <t>гривень</t>
  </si>
  <si>
    <t>бюджетної програми місцевого бюджету на 2022  рік</t>
  </si>
  <si>
    <t>0112111</t>
  </si>
  <si>
    <t>Первинна медична допомога населенню, що надається центрами первинної медичної (медико-санітарної) допомоги</t>
  </si>
  <si>
    <t>0110000</t>
  </si>
  <si>
    <t>2111</t>
  </si>
  <si>
    <t>0726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</si>
</sst>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abSelected="1" topLeftCell="A62" zoomScaleNormal="100" zoomScaleSheetLayoutView="100" workbookViewId="0">
      <selection activeCell="AE75" sqref="AE75:AN75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" customHeight="1" x14ac:dyDescent="0.25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5">
      <c r="AO3" s="111" t="s">
        <v>96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18" customHeight="1" x14ac:dyDescent="0.25">
      <c r="AO4" s="112" t="s">
        <v>97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5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3.2" customHeight="1" x14ac:dyDescent="0.25">
      <c r="AO7" s="110" t="s">
        <v>94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95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t="2.4" customHeight="1" x14ac:dyDescent="0.25"/>
    <row r="10" spans="1:77" ht="15.75" customHeight="1" x14ac:dyDescent="0.25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5">
      <c r="A11" s="84" t="s">
        <v>106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09" t="s">
        <v>93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97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103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9" t="s">
        <v>109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97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103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6.6" customHeight="1" x14ac:dyDescent="0.25"/>
    <row r="19" spans="1:79" customFormat="1" ht="41.4" customHeight="1" x14ac:dyDescent="0.25">
      <c r="A19" s="25" t="s">
        <v>54</v>
      </c>
      <c r="B19" s="109" t="s">
        <v>107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110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111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108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104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2845397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2845397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" customHeight="1" x14ac:dyDescent="0.25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5.4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71.6" customHeight="1" x14ac:dyDescent="0.25">
      <c r="A26" s="107" t="s">
        <v>91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5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6" hidden="1" x14ac:dyDescent="0.25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5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3.2" customHeight="1" x14ac:dyDescent="0.25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9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" customHeight="1" x14ac:dyDescent="0.25">
      <c r="A35" s="107" t="s">
        <v>92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5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6" hidden="1" x14ac:dyDescent="0.25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5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3.2" customHeight="1" x14ac:dyDescent="0.25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48" t="s">
        <v>105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 x14ac:dyDescent="0.25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2845397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2845397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2845397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2845397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1" spans="1:79" ht="7.8" customHeight="1" x14ac:dyDescent="0.25"/>
    <row r="52" spans="1:79" ht="15.75" customHeight="1" x14ac:dyDescent="0.25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5">
      <c r="A53" s="48" t="s">
        <v>105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5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5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5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26.4" customHeight="1" x14ac:dyDescent="0.25">
      <c r="A58" s="43">
        <v>1</v>
      </c>
      <c r="B58" s="43"/>
      <c r="C58" s="43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3">
        <v>235900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235900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ht="26.4" customHeight="1" x14ac:dyDescent="0.25">
      <c r="A59" s="43">
        <v>2</v>
      </c>
      <c r="B59" s="43"/>
      <c r="C59" s="43"/>
      <c r="D59" s="86" t="s">
        <v>69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53">
        <v>2609497</v>
      </c>
      <c r="AC59" s="53"/>
      <c r="AD59" s="53"/>
      <c r="AE59" s="53"/>
      <c r="AF59" s="53"/>
      <c r="AG59" s="53"/>
      <c r="AH59" s="53"/>
      <c r="AI59" s="53"/>
      <c r="AJ59" s="53">
        <v>0</v>
      </c>
      <c r="AK59" s="53"/>
      <c r="AL59" s="53"/>
      <c r="AM59" s="53"/>
      <c r="AN59" s="53"/>
      <c r="AO59" s="53"/>
      <c r="AP59" s="53"/>
      <c r="AQ59" s="53"/>
      <c r="AR59" s="53">
        <f>AB59+AJ59</f>
        <v>2609497</v>
      </c>
      <c r="AS59" s="53"/>
      <c r="AT59" s="53"/>
      <c r="AU59" s="53"/>
      <c r="AV59" s="53"/>
      <c r="AW59" s="53"/>
      <c r="AX59" s="53"/>
      <c r="AY59" s="53"/>
    </row>
    <row r="60" spans="1:79" s="4" customFormat="1" ht="12.75" customHeight="1" x14ac:dyDescent="0.25">
      <c r="A60" s="90"/>
      <c r="B60" s="90"/>
      <c r="C60" s="90"/>
      <c r="D60" s="91" t="s">
        <v>27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94">
        <v>2845397</v>
      </c>
      <c r="AC60" s="94"/>
      <c r="AD60" s="94"/>
      <c r="AE60" s="94"/>
      <c r="AF60" s="94"/>
      <c r="AG60" s="94"/>
      <c r="AH60" s="94"/>
      <c r="AI60" s="94"/>
      <c r="AJ60" s="94">
        <v>0</v>
      </c>
      <c r="AK60" s="94"/>
      <c r="AL60" s="94"/>
      <c r="AM60" s="94"/>
      <c r="AN60" s="94"/>
      <c r="AO60" s="94"/>
      <c r="AP60" s="94"/>
      <c r="AQ60" s="94"/>
      <c r="AR60" s="94">
        <f>AB60+AJ60</f>
        <v>2845397</v>
      </c>
      <c r="AS60" s="94"/>
      <c r="AT60" s="94"/>
      <c r="AU60" s="94"/>
      <c r="AV60" s="94"/>
      <c r="AW60" s="94"/>
      <c r="AX60" s="94"/>
      <c r="AY60" s="94"/>
    </row>
    <row r="61" spans="1:79" ht="7.2" customHeight="1" x14ac:dyDescent="0.25"/>
    <row r="62" spans="1:79" ht="15.75" customHeight="1" x14ac:dyDescent="0.25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 x14ac:dyDescent="0.25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 x14ac:dyDescent="0.25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 x14ac:dyDescent="0.25">
      <c r="A65" s="43" t="s">
        <v>33</v>
      </c>
      <c r="B65" s="43"/>
      <c r="C65" s="43"/>
      <c r="D65" s="43"/>
      <c r="E65" s="43"/>
      <c r="F65" s="43"/>
      <c r="G65" s="66" t="s">
        <v>7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43" t="s">
        <v>19</v>
      </c>
      <c r="AA65" s="43"/>
      <c r="AB65" s="43"/>
      <c r="AC65" s="43"/>
      <c r="AD65" s="43"/>
      <c r="AE65" s="69" t="s">
        <v>32</v>
      </c>
      <c r="AF65" s="69"/>
      <c r="AG65" s="69"/>
      <c r="AH65" s="69"/>
      <c r="AI65" s="69"/>
      <c r="AJ65" s="69"/>
      <c r="AK65" s="69"/>
      <c r="AL65" s="69"/>
      <c r="AM65" s="69"/>
      <c r="AN65" s="66"/>
      <c r="AO65" s="70" t="s">
        <v>8</v>
      </c>
      <c r="AP65" s="70"/>
      <c r="AQ65" s="70"/>
      <c r="AR65" s="70"/>
      <c r="AS65" s="70"/>
      <c r="AT65" s="70"/>
      <c r="AU65" s="70"/>
      <c r="AV65" s="70"/>
      <c r="AW65" s="70" t="s">
        <v>31</v>
      </c>
      <c r="AX65" s="70"/>
      <c r="AY65" s="70"/>
      <c r="AZ65" s="70"/>
      <c r="BA65" s="70"/>
      <c r="BB65" s="70"/>
      <c r="BC65" s="70"/>
      <c r="BD65" s="70"/>
      <c r="BE65" s="70" t="s">
        <v>71</v>
      </c>
      <c r="BF65" s="70"/>
      <c r="BG65" s="70"/>
      <c r="BH65" s="70"/>
      <c r="BI65" s="70"/>
      <c r="BJ65" s="70"/>
      <c r="BK65" s="70"/>
      <c r="BL65" s="70"/>
      <c r="CA65" s="1" t="s">
        <v>17</v>
      </c>
    </row>
    <row r="66" spans="1:79" s="4" customFormat="1" ht="12.75" customHeight="1" x14ac:dyDescent="0.25">
      <c r="A66" s="90">
        <v>0</v>
      </c>
      <c r="B66" s="90"/>
      <c r="C66" s="90"/>
      <c r="D66" s="90"/>
      <c r="E66" s="90"/>
      <c r="F66" s="90"/>
      <c r="G66" s="96" t="s">
        <v>70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99"/>
      <c r="AA66" s="99"/>
      <c r="AB66" s="99"/>
      <c r="AC66" s="99"/>
      <c r="AD66" s="99"/>
      <c r="AE66" s="100"/>
      <c r="AF66" s="100"/>
      <c r="AG66" s="100"/>
      <c r="AH66" s="100"/>
      <c r="AI66" s="100"/>
      <c r="AJ66" s="100"/>
      <c r="AK66" s="100"/>
      <c r="AL66" s="100"/>
      <c r="AM66" s="100"/>
      <c r="AN66" s="101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13.2" customHeight="1" x14ac:dyDescent="0.25">
      <c r="A67" s="43">
        <v>0</v>
      </c>
      <c r="B67" s="43"/>
      <c r="C67" s="43"/>
      <c r="D67" s="43"/>
      <c r="E67" s="43"/>
      <c r="F67" s="43"/>
      <c r="G67" s="85" t="s">
        <v>72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2" t="s">
        <v>73</v>
      </c>
      <c r="AA67" s="72"/>
      <c r="AB67" s="72"/>
      <c r="AC67" s="72"/>
      <c r="AD67" s="72"/>
      <c r="AE67" s="73" t="s">
        <v>74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123.75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123.75</v>
      </c>
      <c r="BF67" s="53"/>
      <c r="BG67" s="53"/>
      <c r="BH67" s="53"/>
      <c r="BI67" s="53"/>
      <c r="BJ67" s="53"/>
      <c r="BK67" s="53"/>
      <c r="BL67" s="53"/>
    </row>
    <row r="68" spans="1:79" ht="13.2" customHeight="1" x14ac:dyDescent="0.25">
      <c r="A68" s="43">
        <v>0</v>
      </c>
      <c r="B68" s="43"/>
      <c r="C68" s="43"/>
      <c r="D68" s="43"/>
      <c r="E68" s="43"/>
      <c r="F68" s="43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73</v>
      </c>
      <c r="AA68" s="72"/>
      <c r="AB68" s="72"/>
      <c r="AC68" s="72"/>
      <c r="AD68" s="72"/>
      <c r="AE68" s="73" t="s">
        <v>74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22.5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22.5</v>
      </c>
      <c r="BF68" s="53"/>
      <c r="BG68" s="53"/>
      <c r="BH68" s="53"/>
      <c r="BI68" s="53"/>
      <c r="BJ68" s="53"/>
      <c r="BK68" s="53"/>
      <c r="BL68" s="53"/>
    </row>
    <row r="69" spans="1:79" ht="13.2" customHeight="1" x14ac:dyDescent="0.25">
      <c r="A69" s="43">
        <v>0</v>
      </c>
      <c r="B69" s="43"/>
      <c r="C69" s="43"/>
      <c r="D69" s="43"/>
      <c r="E69" s="43"/>
      <c r="F69" s="43"/>
      <c r="G69" s="85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73</v>
      </c>
      <c r="AA69" s="72"/>
      <c r="AB69" s="72"/>
      <c r="AC69" s="72"/>
      <c r="AD69" s="72"/>
      <c r="AE69" s="73" t="s">
        <v>77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1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5">
      <c r="A70" s="90">
        <v>0</v>
      </c>
      <c r="B70" s="90"/>
      <c r="C70" s="90"/>
      <c r="D70" s="90"/>
      <c r="E70" s="90"/>
      <c r="F70" s="90"/>
      <c r="G70" s="102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99"/>
      <c r="AA70" s="99"/>
      <c r="AB70" s="99"/>
      <c r="AC70" s="99"/>
      <c r="AD70" s="99"/>
      <c r="AE70" s="100"/>
      <c r="AF70" s="100"/>
      <c r="AG70" s="100"/>
      <c r="AH70" s="100"/>
      <c r="AI70" s="100"/>
      <c r="AJ70" s="100"/>
      <c r="AK70" s="100"/>
      <c r="AL70" s="100"/>
      <c r="AM70" s="100"/>
      <c r="AN70" s="101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13.2" customHeight="1" x14ac:dyDescent="0.25">
      <c r="A71" s="43">
        <v>0</v>
      </c>
      <c r="B71" s="43"/>
      <c r="C71" s="43"/>
      <c r="D71" s="43"/>
      <c r="E71" s="43"/>
      <c r="F71" s="43"/>
      <c r="G71" s="85" t="s">
        <v>79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80</v>
      </c>
      <c r="AA71" s="72"/>
      <c r="AB71" s="72"/>
      <c r="AC71" s="72"/>
      <c r="AD71" s="72"/>
      <c r="AE71" s="85" t="s">
        <v>81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26542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26542</v>
      </c>
      <c r="BF71" s="53"/>
      <c r="BG71" s="53"/>
      <c r="BH71" s="53"/>
      <c r="BI71" s="53"/>
      <c r="BJ71" s="53"/>
      <c r="BK71" s="53"/>
      <c r="BL71" s="53"/>
    </row>
    <row r="72" spans="1:79" ht="13.2" customHeight="1" x14ac:dyDescent="0.25">
      <c r="A72" s="43">
        <v>0</v>
      </c>
      <c r="B72" s="43"/>
      <c r="C72" s="43"/>
      <c r="D72" s="43"/>
      <c r="E72" s="43"/>
      <c r="F72" s="43"/>
      <c r="G72" s="85" t="s">
        <v>82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80</v>
      </c>
      <c r="AA72" s="72"/>
      <c r="AB72" s="72"/>
      <c r="AC72" s="72"/>
      <c r="AD72" s="72"/>
      <c r="AE72" s="85" t="s">
        <v>81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38.130000000000003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38.130000000000003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 x14ac:dyDescent="0.25">
      <c r="A73" s="90">
        <v>0</v>
      </c>
      <c r="B73" s="90"/>
      <c r="C73" s="90"/>
      <c r="D73" s="90"/>
      <c r="E73" s="90"/>
      <c r="F73" s="90"/>
      <c r="G73" s="102" t="s">
        <v>83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99"/>
      <c r="AA73" s="99"/>
      <c r="AB73" s="99"/>
      <c r="AC73" s="99"/>
      <c r="AD73" s="99"/>
      <c r="AE73" s="102"/>
      <c r="AF73" s="105"/>
      <c r="AG73" s="105"/>
      <c r="AH73" s="105"/>
      <c r="AI73" s="105"/>
      <c r="AJ73" s="105"/>
      <c r="AK73" s="105"/>
      <c r="AL73" s="105"/>
      <c r="AM73" s="105"/>
      <c r="AN73" s="106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79" ht="26.4" customHeight="1" x14ac:dyDescent="0.25">
      <c r="A74" s="43">
        <v>0</v>
      </c>
      <c r="B74" s="43"/>
      <c r="C74" s="43"/>
      <c r="D74" s="43"/>
      <c r="E74" s="43"/>
      <c r="F74" s="43"/>
      <c r="G74" s="85" t="s">
        <v>84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73</v>
      </c>
      <c r="AA74" s="72"/>
      <c r="AB74" s="72"/>
      <c r="AC74" s="72"/>
      <c r="AD74" s="72"/>
      <c r="AE74" s="85" t="s">
        <v>81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1180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1180</v>
      </c>
      <c r="BF74" s="53"/>
      <c r="BG74" s="53"/>
      <c r="BH74" s="53"/>
      <c r="BI74" s="53"/>
      <c r="BJ74" s="53"/>
      <c r="BK74" s="53"/>
      <c r="BL74" s="53"/>
    </row>
    <row r="75" spans="1:79" ht="13.2" customHeight="1" x14ac:dyDescent="0.25">
      <c r="A75" s="43">
        <v>0</v>
      </c>
      <c r="B75" s="43"/>
      <c r="C75" s="43"/>
      <c r="D75" s="43"/>
      <c r="E75" s="43"/>
      <c r="F75" s="43"/>
      <c r="G75" s="85" t="s">
        <v>85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73</v>
      </c>
      <c r="AA75" s="72"/>
      <c r="AB75" s="72"/>
      <c r="AC75" s="72"/>
      <c r="AD75" s="72"/>
      <c r="AE75" s="85" t="s">
        <v>81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1707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1707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 x14ac:dyDescent="0.25">
      <c r="A76" s="90">
        <v>0</v>
      </c>
      <c r="B76" s="90"/>
      <c r="C76" s="90"/>
      <c r="D76" s="90"/>
      <c r="E76" s="90"/>
      <c r="F76" s="90"/>
      <c r="G76" s="102" t="s">
        <v>86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99"/>
      <c r="AA76" s="99"/>
      <c r="AB76" s="99"/>
      <c r="AC76" s="99"/>
      <c r="AD76" s="99"/>
      <c r="AE76" s="102"/>
      <c r="AF76" s="105"/>
      <c r="AG76" s="105"/>
      <c r="AH76" s="105"/>
      <c r="AI76" s="105"/>
      <c r="AJ76" s="105"/>
      <c r="AK76" s="105"/>
      <c r="AL76" s="105"/>
      <c r="AM76" s="105"/>
      <c r="AN76" s="106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79" ht="16.2" customHeight="1" x14ac:dyDescent="0.25">
      <c r="A77" s="43">
        <v>0</v>
      </c>
      <c r="B77" s="43"/>
      <c r="C77" s="43"/>
      <c r="D77" s="43"/>
      <c r="E77" s="43"/>
      <c r="F77" s="43"/>
      <c r="G77" s="85" t="s">
        <v>87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88</v>
      </c>
      <c r="AA77" s="72"/>
      <c r="AB77" s="72"/>
      <c r="AC77" s="72"/>
      <c r="AD77" s="72"/>
      <c r="AE77" s="85" t="s">
        <v>81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68.3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68.3</v>
      </c>
      <c r="BF77" s="53"/>
      <c r="BG77" s="53"/>
      <c r="BH77" s="53"/>
      <c r="BI77" s="53"/>
      <c r="BJ77" s="53"/>
      <c r="BK77" s="53"/>
      <c r="BL77" s="53"/>
    </row>
    <row r="78" spans="1:79" ht="26.4" customHeight="1" x14ac:dyDescent="0.25">
      <c r="A78" s="43">
        <v>0</v>
      </c>
      <c r="B78" s="43"/>
      <c r="C78" s="43"/>
      <c r="D78" s="43"/>
      <c r="E78" s="43"/>
      <c r="F78" s="43"/>
      <c r="G78" s="85" t="s">
        <v>89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2" t="s">
        <v>88</v>
      </c>
      <c r="AA78" s="72"/>
      <c r="AB78" s="72"/>
      <c r="AC78" s="72"/>
      <c r="AD78" s="72"/>
      <c r="AE78" s="85" t="s">
        <v>81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3">
        <v>13.6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13.6</v>
      </c>
      <c r="BF78" s="53"/>
      <c r="BG78" s="53"/>
      <c r="BH78" s="53"/>
      <c r="BI78" s="53"/>
      <c r="BJ78" s="53"/>
      <c r="BK78" s="53"/>
      <c r="BL78" s="53"/>
    </row>
    <row r="79" spans="1:79" ht="13.2" customHeight="1" x14ac:dyDescent="0.25">
      <c r="A79" s="43">
        <v>0</v>
      </c>
      <c r="B79" s="43"/>
      <c r="C79" s="43"/>
      <c r="D79" s="43"/>
      <c r="E79" s="43"/>
      <c r="F79" s="43"/>
      <c r="G79" s="85" t="s">
        <v>90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2" t="s">
        <v>88</v>
      </c>
      <c r="AA79" s="72"/>
      <c r="AB79" s="72"/>
      <c r="AC79" s="72"/>
      <c r="AD79" s="72"/>
      <c r="AE79" s="85" t="s">
        <v>81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3">
        <v>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0</v>
      </c>
      <c r="BF79" s="53"/>
      <c r="BG79" s="53"/>
      <c r="BH79" s="53"/>
      <c r="BI79" s="53"/>
      <c r="BJ79" s="53"/>
      <c r="BK79" s="53"/>
      <c r="BL79" s="53"/>
    </row>
    <row r="80" spans="1:79" ht="9" customHeight="1" x14ac:dyDescent="0.25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1" spans="1:59" hidden="1" x14ac:dyDescent="0.25"/>
    <row r="82" spans="1:59" ht="16.5" customHeight="1" x14ac:dyDescent="0.25">
      <c r="A82" s="114" t="s">
        <v>99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10" t="s">
        <v>101</v>
      </c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</row>
    <row r="83" spans="1:59" ht="7.2" customHeight="1" x14ac:dyDescent="0.25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ht="15.75" customHeight="1" x14ac:dyDescent="0.25">
      <c r="A84" s="71" t="s">
        <v>3</v>
      </c>
      <c r="B84" s="71"/>
      <c r="C84" s="71"/>
      <c r="D84" s="71"/>
      <c r="E84" s="71"/>
      <c r="F84" s="71"/>
    </row>
    <row r="85" spans="1:59" ht="13.2" customHeight="1" x14ac:dyDescent="0.25">
      <c r="A85" s="111" t="s">
        <v>98</v>
      </c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</row>
    <row r="86" spans="1:59" x14ac:dyDescent="0.25">
      <c r="A86" s="45" t="s">
        <v>47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</row>
    <row r="87" spans="1:59" ht="2.4" customHeight="1" x14ac:dyDescent="0.2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6" customHeight="1" x14ac:dyDescent="0.25">
      <c r="A88" s="114" t="s">
        <v>100</v>
      </c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5"/>
      <c r="AO88" s="110" t="s">
        <v>102</v>
      </c>
      <c r="AP88" s="108"/>
      <c r="AQ88" s="108"/>
      <c r="AR88" s="108"/>
      <c r="AS88" s="108"/>
      <c r="AT88" s="108"/>
      <c r="AU88" s="108"/>
      <c r="AV88" s="108"/>
      <c r="AW88" s="108"/>
      <c r="AX88" s="108"/>
      <c r="AY88" s="108"/>
      <c r="AZ88" s="108"/>
      <c r="BA88" s="108"/>
      <c r="BB88" s="108"/>
      <c r="BC88" s="108"/>
      <c r="BD88" s="108"/>
      <c r="BE88" s="108"/>
      <c r="BF88" s="108"/>
      <c r="BG88" s="108"/>
    </row>
    <row r="89" spans="1:59" x14ac:dyDescent="0.25">
      <c r="W89" s="42" t="s">
        <v>5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O89" s="42" t="s">
        <v>52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59" x14ac:dyDescent="0.25">
      <c r="A90" s="116">
        <v>44896</v>
      </c>
      <c r="B90" s="46"/>
      <c r="C90" s="46"/>
      <c r="D90" s="46"/>
      <c r="E90" s="46"/>
      <c r="F90" s="46"/>
      <c r="G90" s="46"/>
      <c r="H90" s="46"/>
    </row>
    <row r="91" spans="1:59" x14ac:dyDescent="0.25">
      <c r="A91" s="42" t="s">
        <v>45</v>
      </c>
      <c r="B91" s="42"/>
      <c r="C91" s="42"/>
      <c r="D91" s="42"/>
      <c r="E91" s="42"/>
      <c r="F91" s="42"/>
      <c r="G91" s="42"/>
      <c r="H91" s="42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5">
      <c r="A92" s="24" t="s">
        <v>46</v>
      </c>
    </row>
  </sheetData>
  <mergeCells count="256"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J59:AQ59"/>
    <mergeCell ref="AR59:AY59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3:AD63"/>
    <mergeCell ref="G63:Y63"/>
    <mergeCell ref="A59:C59"/>
    <mergeCell ref="D59:AA59"/>
    <mergeCell ref="AB59:AI59"/>
    <mergeCell ref="AW63:BD63"/>
    <mergeCell ref="AO82:BG82"/>
    <mergeCell ref="A84:F84"/>
    <mergeCell ref="A66:F66"/>
    <mergeCell ref="Z66:AD66"/>
    <mergeCell ref="AE66:AN66"/>
    <mergeCell ref="A82:V82"/>
    <mergeCell ref="W82:AM82"/>
    <mergeCell ref="W83:AM83"/>
    <mergeCell ref="BE63:BL63"/>
    <mergeCell ref="AO83:BG83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54:C55"/>
    <mergeCell ref="D56:AA56"/>
    <mergeCell ref="AB56:AI56"/>
    <mergeCell ref="W89:AM89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G66:L66">
    <cfRule type="cellIs" dxfId="29" priority="31" stopIfTrue="1" operator="equal">
      <formula>$G65</formula>
    </cfRule>
  </conditionalFormatting>
  <conditionalFormatting sqref="D49">
    <cfRule type="cellIs" dxfId="28" priority="32" stopIfTrue="1" operator="equal">
      <formula>$D48</formula>
    </cfRule>
  </conditionalFormatting>
  <conditionalFormatting sqref="A66:F66">
    <cfRule type="cellIs" dxfId="27" priority="33" stopIfTrue="1" operator="equal">
      <formula>0</formula>
    </cfRule>
  </conditionalFormatting>
  <conditionalFormatting sqref="D50">
    <cfRule type="cellIs" dxfId="26" priority="30" stopIfTrue="1" operator="equal">
      <formula>$D49</formula>
    </cfRule>
  </conditionalFormatting>
  <conditionalFormatting sqref="G67">
    <cfRule type="cellIs" dxfId="25" priority="27" stopIfTrue="1" operator="equal">
      <formula>$G66</formula>
    </cfRule>
  </conditionalFormatting>
  <conditionalFormatting sqref="A67:F67">
    <cfRule type="cellIs" dxfId="24" priority="28" stopIfTrue="1" operator="equal">
      <formula>0</formula>
    </cfRule>
  </conditionalFormatting>
  <conditionalFormatting sqref="G68">
    <cfRule type="cellIs" dxfId="23" priority="25" stopIfTrue="1" operator="equal">
      <formula>$G67</formula>
    </cfRule>
  </conditionalFormatting>
  <conditionalFormatting sqref="A68:F68">
    <cfRule type="cellIs" dxfId="22" priority="26" stopIfTrue="1" operator="equal">
      <formula>0</formula>
    </cfRule>
  </conditionalFormatting>
  <conditionalFormatting sqref="G69">
    <cfRule type="cellIs" dxfId="21" priority="23" stopIfTrue="1" operator="equal">
      <formula>$G68</formula>
    </cfRule>
  </conditionalFormatting>
  <conditionalFormatting sqref="A69:F69">
    <cfRule type="cellIs" dxfId="20" priority="24" stopIfTrue="1" operator="equal">
      <formula>0</formula>
    </cfRule>
  </conditionalFormatting>
  <conditionalFormatting sqref="G70">
    <cfRule type="cellIs" dxfId="19" priority="21" stopIfTrue="1" operator="equal">
      <formula>$G69</formula>
    </cfRule>
  </conditionalFormatting>
  <conditionalFormatting sqref="A70:F70">
    <cfRule type="cellIs" dxfId="18" priority="22" stopIfTrue="1" operator="equal">
      <formula>0</formula>
    </cfRule>
  </conditionalFormatting>
  <conditionalFormatting sqref="G71">
    <cfRule type="cellIs" dxfId="17" priority="19" stopIfTrue="1" operator="equal">
      <formula>$G70</formula>
    </cfRule>
  </conditionalFormatting>
  <conditionalFormatting sqref="A71:F71">
    <cfRule type="cellIs" dxfId="16" priority="20" stopIfTrue="1" operator="equal">
      <formula>0</formula>
    </cfRule>
  </conditionalFormatting>
  <conditionalFormatting sqref="G72">
    <cfRule type="cellIs" dxfId="15" priority="17" stopIfTrue="1" operator="equal">
      <formula>$G71</formula>
    </cfRule>
  </conditionalFormatting>
  <conditionalFormatting sqref="A72:F72">
    <cfRule type="cellIs" dxfId="14" priority="18" stopIfTrue="1" operator="equal">
      <formula>0</formula>
    </cfRule>
  </conditionalFormatting>
  <conditionalFormatting sqref="G73">
    <cfRule type="cellIs" dxfId="13" priority="15" stopIfTrue="1" operator="equal">
      <formula>$G72</formula>
    </cfRule>
  </conditionalFormatting>
  <conditionalFormatting sqref="A73:F73">
    <cfRule type="cellIs" dxfId="12" priority="16" stopIfTrue="1" operator="equal">
      <formula>0</formula>
    </cfRule>
  </conditionalFormatting>
  <conditionalFormatting sqref="G74">
    <cfRule type="cellIs" dxfId="11" priority="13" stopIfTrue="1" operator="equal">
      <formula>$G73</formula>
    </cfRule>
  </conditionalFormatting>
  <conditionalFormatting sqref="A74:F74">
    <cfRule type="cellIs" dxfId="10" priority="14" stopIfTrue="1" operator="equal">
      <formula>0</formula>
    </cfRule>
  </conditionalFormatting>
  <conditionalFormatting sqref="G75">
    <cfRule type="cellIs" dxfId="9" priority="11" stopIfTrue="1" operator="equal">
      <formula>$G74</formula>
    </cfRule>
  </conditionalFormatting>
  <conditionalFormatting sqref="A75:F75">
    <cfRule type="cellIs" dxfId="8" priority="12" stopIfTrue="1" operator="equal">
      <formula>0</formula>
    </cfRule>
  </conditionalFormatting>
  <conditionalFormatting sqref="G76">
    <cfRule type="cellIs" dxfId="7" priority="9" stopIfTrue="1" operator="equal">
      <formula>$G75</formula>
    </cfRule>
  </conditionalFormatting>
  <conditionalFormatting sqref="A76:F76">
    <cfRule type="cellIs" dxfId="6" priority="10" stopIfTrue="1" operator="equal">
      <formula>0</formula>
    </cfRule>
  </conditionalFormatting>
  <conditionalFormatting sqref="G77">
    <cfRule type="cellIs" dxfId="5" priority="7" stopIfTrue="1" operator="equal">
      <formula>$G76</formula>
    </cfRule>
  </conditionalFormatting>
  <conditionalFormatting sqref="A77:F77">
    <cfRule type="cellIs" dxfId="4" priority="8" stopIfTrue="1" operator="equal">
      <formula>0</formula>
    </cfRule>
  </conditionalFormatting>
  <conditionalFormatting sqref="G78">
    <cfRule type="cellIs" dxfId="3" priority="5" stopIfTrue="1" operator="equal">
      <formula>$G77</formula>
    </cfRule>
  </conditionalFormatting>
  <conditionalFormatting sqref="A78:F78">
    <cfRule type="cellIs" dxfId="2" priority="6" stopIfTrue="1" operator="equal">
      <formula>0</formula>
    </cfRule>
  </conditionalFormatting>
  <conditionalFormatting sqref="G79">
    <cfRule type="cellIs" dxfId="1" priority="3" stopIfTrue="1" operator="equal">
      <formula>$G78</formula>
    </cfRule>
  </conditionalFormatting>
  <conditionalFormatting sqref="A79:F7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КПК0112111</vt:lpstr>
      <vt:lpstr>КПК0112111!Область_печати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2022-12-12T10:48:47Z</cp:lastPrinted>
  <dcterms:created xsi:type="dcterms:W3CDTF">2016-08-15T09:54:21Z</dcterms:created>
  <dcterms:modified xsi:type="dcterms:W3CDTF">2022-12-12T10:49:05Z</dcterms:modified>
</cp:coreProperties>
</file>