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70101" sheetId="2" r:id="rId2"/>
    <sheet name="110201" sheetId="3" r:id="rId3"/>
    <sheet name="110204" sheetId="4" r:id="rId4"/>
  </sheets>
  <definedNames>
    <definedName name="_xlnm.Print_Titles" localSheetId="1">'070101'!$27:$31</definedName>
    <definedName name="_xlnm.Print_Area" localSheetId="0">'010116'!$A$1:$H$46</definedName>
    <definedName name="_xlnm.Print_Area" localSheetId="1">'070101'!$A$1:$Q$93</definedName>
    <definedName name="_xlnm.Print_Area" localSheetId="2">'110201'!$A$1:$Q$56</definedName>
    <definedName name="_xlnm.Print_Area" localSheetId="3">'110204'!$A$1:$R$59</definedName>
  </definedNames>
  <calcPr fullCalcOnLoad="1"/>
</workbook>
</file>

<file path=xl/sharedStrings.xml><?xml version="1.0" encoding="utf-8"?>
<sst xmlns="http://schemas.openxmlformats.org/spreadsheetml/2006/main" count="280" uniqueCount="138">
  <si>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</si>
  <si>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</si>
  <si>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</si>
  <si>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</si>
  <si>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</si>
  <si>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</si>
  <si>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</si>
  <si>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Фонд заробітної плати на місяць (грн.)</t>
  </si>
  <si>
    <t>%</t>
  </si>
  <si>
    <t>Сума</t>
  </si>
  <si>
    <t xml:space="preserve">% 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</si>
  <si>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</si>
  <si>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</si>
  <si>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</si>
  <si>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</si>
  <si>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</si>
  <si>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</si>
  <si>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</si>
  <si>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</si>
  <si>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</si>
  <si>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</si>
  <si>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</si>
  <si>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</si>
  <si>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</si>
  <si>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</si>
  <si>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</si>
  <si>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</si>
  <si>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</si>
  <si>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</si>
  <si>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</si>
  <si>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</si>
  <si>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</si>
  <si>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</si>
  <si>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</si>
  <si>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</si>
  <si>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</si>
  <si>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</si>
  <si>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</si>
  <si>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</si>
  <si>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</si>
  <si>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</si>
  <si>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</si>
  <si>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</si>
  <si>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</si>
  <si>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</si>
  <si>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</si>
  <si>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</si>
  <si>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</si>
  <si>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</si>
  <si>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</si>
  <si>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</si>
  <si>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</si>
  <si>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</si>
  <si>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</si>
  <si>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</si>
  <si>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</si>
  <si>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Водій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</si>
  <si>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</si>
  <si>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</si>
  <si>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</si>
  <si>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</si>
  <si>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</si>
  <si>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</si>
  <si>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</si>
  <si>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</si>
  <si>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</si>
  <si>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</si>
  <si>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</si>
  <si>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</si>
  <si>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</si>
  <si>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</si>
  <si>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</si>
  <si>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</si>
  <si>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</si>
  <si>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</si>
  <si>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</si>
  <si>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</si>
  <si>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</si>
  <si>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</si>
  <si>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</si>
  <si>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</si>
  <si>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</si>
  <si>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</si>
  <si>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</si>
  <si>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</si>
  <si>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</si>
  <si>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</si>
  <si>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</si>
  <si>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</si>
  <si>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</si>
  <si>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>Вихователь федосієва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</si>
  <si>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</si>
  <si>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</si>
  <si>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"Погоджено"</t>
  </si>
  <si>
    <t xml:space="preserve">  "Затверджую"</t>
  </si>
  <si>
    <t>Вихователь  кардаш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</si>
  <si>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</si>
  <si>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</si>
  <si>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</si>
  <si>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</si>
  <si>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Фонд заробітної плати на 2014 рік (грн.)</t>
  </si>
  <si>
    <t>Вихователь  облядрук</t>
  </si>
  <si>
    <t>Вихователь  москалюк</t>
  </si>
  <si>
    <t>( вводиться в дію з 1 вересня    2015 року )</t>
  </si>
  <si>
    <t>Вихователь методист горбатюк</t>
  </si>
  <si>
    <t>Завідувач  Дідченко Н.В.</t>
  </si>
  <si>
    <t>К;омірник</t>
  </si>
  <si>
    <t>Повар Климко</t>
  </si>
  <si>
    <t>Повар  Скринецька</t>
  </si>
  <si>
    <t>Повар  Бабій</t>
  </si>
  <si>
    <t>28  вересня 2015 року</t>
  </si>
  <si>
    <t>28 вересня  2015 року</t>
  </si>
  <si>
    <t xml:space="preserve">         з  фондом  заробітної  плати в сумі 98602 грн.85 коп                                                                                                                  з  місячним фондом оплати праці</t>
  </si>
  <si>
    <t xml:space="preserve">                                                                                                                                                                                                   девяносто вісім тисяч  шістсот  дві  гривні 85 коп.</t>
  </si>
  <si>
    <t>Завідувач  ДНЗ "Дзвіночок"</t>
  </si>
  <si>
    <t>ТИПОВИЙ  ШТАТНИЙ РОЗПИС  на  2015  рік</t>
  </si>
  <si>
    <t>с.Березівка пожежна охорона</t>
  </si>
  <si>
    <t xml:space="preserve">с.Вільховець пожежна охорона </t>
  </si>
  <si>
    <t xml:space="preserve">Водій </t>
  </si>
  <si>
    <t>с.Капустяни пожежна охорона</t>
  </si>
  <si>
    <t>с.Куражин пожежна охорона</t>
  </si>
  <si>
    <t>с.Куча пожежна охорона</t>
  </si>
  <si>
    <t>пожежник рятувальник</t>
  </si>
  <si>
    <t xml:space="preserve">Секретар ради                                                           С. Мегель </t>
  </si>
  <si>
    <t>Фонд заробітної плати на 2018рік (грн.)</t>
  </si>
  <si>
    <t xml:space="preserve">   </t>
  </si>
  <si>
    <t>від 24.05.2018 року</t>
  </si>
  <si>
    <t xml:space="preserve">                      Додаток 2</t>
  </si>
  <si>
    <t>ради VII  скликання</t>
  </si>
  <si>
    <t>+</t>
  </si>
  <si>
    <t xml:space="preserve">                                           від 21.12.2018 року  №</t>
  </si>
  <si>
    <t xml:space="preserve"> ШТАТНИЙ РОЗПИС  на  2019 рік</t>
  </si>
  <si>
    <t>Працівник підрозділу МПК(водій)</t>
  </si>
  <si>
    <t xml:space="preserve"> Водій</t>
  </si>
  <si>
    <t>охоронець пожежної автомашини</t>
  </si>
  <si>
    <t xml:space="preserve">25 січня    2019 року </t>
  </si>
  <si>
    <t>від 21.12.2018 року (із змінами від 25.01.2019 р.)</t>
  </si>
  <si>
    <t>до рішення  ХІІ сесії селищної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</si>
</sst>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45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0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zoomScale="75" zoomScaleNormal="75" zoomScaleSheetLayoutView="100" zoomScalePageLayoutView="0" workbookViewId="0" topLeftCell="B2">
      <selection activeCell="I18" sqref="I18"/>
    </sheetView>
  </sheetViews>
  <sheetFormatPr defaultColWidth="9.00390625" defaultRowHeight="12.75"/>
  <cols>
    <col min="2" max="2" width="5.125" style="0" customWidth="1"/>
    <col min="3" max="3" width="35.875" style="0" customWidth="1"/>
    <col min="4" max="4" width="10.00390625" style="0" customWidth="1"/>
    <col min="5" max="5" width="20.375" style="0" customWidth="1"/>
    <col min="6" max="6" width="23.75390625" style="0" customWidth="1"/>
    <col min="7" max="7" width="34.25390625" style="0" customWidth="1"/>
  </cols>
  <sheetData>
    <row r="1" ht="12.75" hidden="1"/>
    <row r="2" spans="6:7" ht="15.75">
      <c r="F2" s="68"/>
      <c r="G2" s="68"/>
    </row>
    <row r="3" ht="12.75">
      <c r="G3" s="87" t="s">
        <v>127</v>
      </c>
    </row>
    <row r="4" spans="6:7" ht="12.75">
      <c r="F4" s="97" t="s">
        <v>137</v>
      </c>
      <c r="G4" s="97"/>
    </row>
    <row r="5" spans="6:7" ht="12.75">
      <c r="F5" s="86"/>
      <c r="G5" s="84" t="s">
        <v>128</v>
      </c>
    </row>
    <row r="6" spans="6:7" ht="0.75" customHeight="1" hidden="1">
      <c r="F6" s="84" t="s">
        <v>126</v>
      </c>
      <c r="G6" s="88"/>
    </row>
    <row r="7" spans="6:7" ht="12.75" customHeight="1" hidden="1">
      <c r="F7" s="89"/>
      <c r="G7" s="88"/>
    </row>
    <row r="8" spans="2:7" ht="15.75">
      <c r="B8" s="1"/>
      <c r="F8" s="85" t="s">
        <v>130</v>
      </c>
      <c r="G8" s="84" t="s">
        <v>136</v>
      </c>
    </row>
    <row r="9" spans="2:6" ht="16.5">
      <c r="B9" s="98" t="s">
        <v>131</v>
      </c>
      <c r="C9" s="98"/>
      <c r="D9" s="98"/>
      <c r="E9" s="98"/>
      <c r="F9" t="s">
        <v>26</v>
      </c>
    </row>
    <row r="10" spans="2:5" ht="15.75">
      <c r="B10" s="96" t="s">
        <v>57</v>
      </c>
      <c r="C10" s="96"/>
      <c r="D10" s="96"/>
      <c r="E10" s="96"/>
    </row>
    <row r="11" spans="2:5" ht="15.75">
      <c r="B11" s="79"/>
      <c r="C11" s="79"/>
      <c r="D11" s="79"/>
      <c r="E11" s="79"/>
    </row>
    <row r="12" ht="15.75">
      <c r="B12" s="2" t="s">
        <v>1</v>
      </c>
    </row>
    <row r="13" spans="2:7" ht="15.75" customHeight="1">
      <c r="B13" s="46" t="s">
        <v>2</v>
      </c>
      <c r="C13" s="92" t="s">
        <v>3</v>
      </c>
      <c r="D13" s="92" t="s">
        <v>4</v>
      </c>
      <c r="E13" s="92" t="s">
        <v>5</v>
      </c>
      <c r="F13" s="94" t="s">
        <v>7</v>
      </c>
      <c r="G13" s="94" t="s">
        <v>124</v>
      </c>
    </row>
    <row r="14" spans="2:7" ht="27.75" customHeight="1">
      <c r="B14" s="52"/>
      <c r="C14" s="93"/>
      <c r="D14" s="93"/>
      <c r="E14" s="93"/>
      <c r="F14" s="93"/>
      <c r="G14" s="93"/>
    </row>
    <row r="15" spans="2:7" ht="34.5" customHeight="1">
      <c r="B15" s="52"/>
      <c r="C15" s="93"/>
      <c r="D15" s="93"/>
      <c r="E15" s="93"/>
      <c r="F15" s="93"/>
      <c r="G15" s="93"/>
    </row>
    <row r="16" spans="2:15" ht="15.75">
      <c r="B16" s="52"/>
      <c r="C16" s="93"/>
      <c r="D16" s="93"/>
      <c r="E16" s="93"/>
      <c r="F16" s="95"/>
      <c r="G16" s="95"/>
      <c r="O16" t="s">
        <v>125</v>
      </c>
    </row>
    <row r="17" spans="2:7" ht="15.75">
      <c r="B17" s="19">
        <v>1</v>
      </c>
      <c r="C17" s="19">
        <v>2</v>
      </c>
      <c r="D17" s="19">
        <v>3</v>
      </c>
      <c r="E17" s="19">
        <v>4</v>
      </c>
      <c r="F17" s="61">
        <v>17</v>
      </c>
      <c r="G17" s="61">
        <v>18</v>
      </c>
    </row>
    <row r="18" spans="2:7" ht="15.75">
      <c r="B18" s="21"/>
      <c r="C18" s="19" t="s">
        <v>116</v>
      </c>
      <c r="D18" s="21"/>
      <c r="E18" s="39"/>
      <c r="F18" s="33"/>
      <c r="G18" s="33"/>
    </row>
    <row r="19" spans="2:7" ht="15.75">
      <c r="B19" s="21">
        <v>1</v>
      </c>
      <c r="C19" s="56" t="s">
        <v>56</v>
      </c>
      <c r="D19" s="21">
        <v>1</v>
      </c>
      <c r="E19" s="39">
        <v>1921</v>
      </c>
      <c r="F19" s="33">
        <f>E19</f>
        <v>1921</v>
      </c>
      <c r="G19" s="33">
        <f aca="true" t="shared" si="0" ref="G19:G36">F19*12</f>
        <v>23052</v>
      </c>
    </row>
    <row r="20" spans="2:7" ht="15.75">
      <c r="B20" s="21">
        <v>2</v>
      </c>
      <c r="C20" s="56" t="s">
        <v>132</v>
      </c>
      <c r="D20" s="21">
        <v>1</v>
      </c>
      <c r="E20" s="39">
        <v>1921</v>
      </c>
      <c r="F20" s="33">
        <f aca="true" t="shared" si="1" ref="F20:F36">E20</f>
        <v>1921</v>
      </c>
      <c r="G20" s="33">
        <f t="shared" si="0"/>
        <v>23052</v>
      </c>
    </row>
    <row r="21" spans="2:7" ht="15.75">
      <c r="B21" s="21"/>
      <c r="C21" s="56" t="s">
        <v>117</v>
      </c>
      <c r="D21" s="21"/>
      <c r="E21" s="39"/>
      <c r="F21" s="33">
        <f t="shared" si="1"/>
        <v>0</v>
      </c>
      <c r="G21" s="33">
        <f t="shared" si="0"/>
        <v>0</v>
      </c>
    </row>
    <row r="22" spans="2:7" ht="15.75">
      <c r="B22" s="21">
        <v>3</v>
      </c>
      <c r="C22" s="56" t="s">
        <v>133</v>
      </c>
      <c r="D22" s="21">
        <v>1</v>
      </c>
      <c r="E22" s="39">
        <v>1921</v>
      </c>
      <c r="F22" s="33">
        <f t="shared" si="1"/>
        <v>1921</v>
      </c>
      <c r="G22" s="33">
        <f t="shared" si="0"/>
        <v>23052</v>
      </c>
    </row>
    <row r="23" spans="2:7" ht="15.75">
      <c r="B23" s="21">
        <v>4</v>
      </c>
      <c r="C23" s="56" t="s">
        <v>56</v>
      </c>
      <c r="D23" s="21">
        <v>1</v>
      </c>
      <c r="E23" s="39">
        <v>1921</v>
      </c>
      <c r="F23" s="33">
        <f t="shared" si="1"/>
        <v>1921</v>
      </c>
      <c r="G23" s="33">
        <f t="shared" si="0"/>
        <v>23052</v>
      </c>
    </row>
    <row r="24" spans="2:7" ht="15.75">
      <c r="B24" s="21">
        <v>5</v>
      </c>
      <c r="C24" s="56" t="s">
        <v>118</v>
      </c>
      <c r="D24" s="21">
        <v>1</v>
      </c>
      <c r="E24" s="39">
        <v>1921</v>
      </c>
      <c r="F24" s="33">
        <f t="shared" si="1"/>
        <v>1921</v>
      </c>
      <c r="G24" s="33">
        <f t="shared" si="0"/>
        <v>23052</v>
      </c>
    </row>
    <row r="25" spans="2:7" ht="15.75">
      <c r="B25" s="21"/>
      <c r="C25" s="19" t="s">
        <v>119</v>
      </c>
      <c r="D25" s="21"/>
      <c r="E25" s="39"/>
      <c r="F25" s="33">
        <f t="shared" si="1"/>
        <v>0</v>
      </c>
      <c r="G25" s="33">
        <f t="shared" si="0"/>
        <v>0</v>
      </c>
    </row>
    <row r="26" spans="2:7" ht="15.75">
      <c r="B26" s="21">
        <v>6</v>
      </c>
      <c r="C26" s="56" t="s">
        <v>134</v>
      </c>
      <c r="D26" s="21">
        <v>1</v>
      </c>
      <c r="E26" s="39">
        <v>1921</v>
      </c>
      <c r="F26" s="33">
        <f t="shared" si="1"/>
        <v>1921</v>
      </c>
      <c r="G26" s="33">
        <f t="shared" si="0"/>
        <v>23052</v>
      </c>
    </row>
    <row r="27" spans="2:7" ht="15.75">
      <c r="B27" s="21">
        <v>7</v>
      </c>
      <c r="C27" s="56" t="s">
        <v>56</v>
      </c>
      <c r="D27" s="21">
        <v>1</v>
      </c>
      <c r="E27" s="39">
        <v>1921</v>
      </c>
      <c r="F27" s="33">
        <f t="shared" si="1"/>
        <v>1921</v>
      </c>
      <c r="G27" s="33">
        <f t="shared" si="0"/>
        <v>23052</v>
      </c>
    </row>
    <row r="28" spans="2:7" ht="15.75">
      <c r="B28" s="21"/>
      <c r="C28" s="19" t="s">
        <v>120</v>
      </c>
      <c r="D28" s="21"/>
      <c r="E28" s="39"/>
      <c r="F28" s="33">
        <f t="shared" si="1"/>
        <v>0</v>
      </c>
      <c r="G28" s="33">
        <f t="shared" si="0"/>
        <v>0</v>
      </c>
    </row>
    <row r="29" spans="2:7" ht="15.75">
      <c r="B29" s="21">
        <v>8</v>
      </c>
      <c r="C29" s="83" t="s">
        <v>56</v>
      </c>
      <c r="D29" s="21">
        <v>1</v>
      </c>
      <c r="E29" s="39">
        <v>1921</v>
      </c>
      <c r="F29" s="33">
        <f t="shared" si="1"/>
        <v>1921</v>
      </c>
      <c r="G29" s="33">
        <f t="shared" si="0"/>
        <v>23052</v>
      </c>
    </row>
    <row r="30" spans="2:7" ht="15.75">
      <c r="B30" s="21">
        <v>9</v>
      </c>
      <c r="C30" s="56" t="s">
        <v>56</v>
      </c>
      <c r="D30" s="21">
        <v>1</v>
      </c>
      <c r="E30" s="39">
        <v>1921</v>
      </c>
      <c r="F30" s="33">
        <f t="shared" si="1"/>
        <v>1921</v>
      </c>
      <c r="G30" s="33">
        <f t="shared" si="0"/>
        <v>23052</v>
      </c>
    </row>
    <row r="31" spans="2:7" ht="15.75">
      <c r="B31" s="21">
        <v>10</v>
      </c>
      <c r="C31" s="56" t="s">
        <v>56</v>
      </c>
      <c r="D31" s="21">
        <v>1</v>
      </c>
      <c r="E31" s="39">
        <v>1921</v>
      </c>
      <c r="F31" s="33">
        <f t="shared" si="1"/>
        <v>1921</v>
      </c>
      <c r="G31" s="33">
        <f t="shared" si="0"/>
        <v>23052</v>
      </c>
    </row>
    <row r="32" spans="2:7" ht="15.75">
      <c r="B32" s="21"/>
      <c r="C32" s="19" t="s">
        <v>121</v>
      </c>
      <c r="D32" s="21"/>
      <c r="E32" s="39"/>
      <c r="F32" s="33">
        <f t="shared" si="1"/>
        <v>0</v>
      </c>
      <c r="G32" s="33">
        <f t="shared" si="0"/>
        <v>0</v>
      </c>
    </row>
    <row r="33" spans="2:7" ht="15.75">
      <c r="B33" s="21">
        <v>11</v>
      </c>
      <c r="C33" s="56" t="s">
        <v>122</v>
      </c>
      <c r="D33" s="21">
        <v>1</v>
      </c>
      <c r="E33" s="39">
        <v>1921</v>
      </c>
      <c r="F33" s="33">
        <f t="shared" si="1"/>
        <v>1921</v>
      </c>
      <c r="G33" s="33">
        <f t="shared" si="0"/>
        <v>23052</v>
      </c>
    </row>
    <row r="34" spans="2:7" ht="15.75">
      <c r="B34" s="21">
        <v>12</v>
      </c>
      <c r="C34" s="56" t="s">
        <v>56</v>
      </c>
      <c r="D34" s="21">
        <v>0.5</v>
      </c>
      <c r="E34" s="39">
        <v>961</v>
      </c>
      <c r="F34" s="33">
        <f t="shared" si="1"/>
        <v>961</v>
      </c>
      <c r="G34" s="33">
        <f t="shared" si="0"/>
        <v>11532</v>
      </c>
    </row>
    <row r="35" spans="2:7" ht="15.75">
      <c r="B35" s="21">
        <v>13</v>
      </c>
      <c r="C35" s="56" t="s">
        <v>118</v>
      </c>
      <c r="D35" s="21">
        <v>0.5</v>
      </c>
      <c r="E35" s="39">
        <v>961</v>
      </c>
      <c r="F35" s="33">
        <f t="shared" si="1"/>
        <v>961</v>
      </c>
      <c r="G35" s="33">
        <f t="shared" si="0"/>
        <v>11532</v>
      </c>
    </row>
    <row r="36" spans="2:7" ht="15.75">
      <c r="B36" s="20"/>
      <c r="C36" s="21" t="s">
        <v>37</v>
      </c>
      <c r="D36" s="21">
        <f>SUM(D18:D35)</f>
        <v>12</v>
      </c>
      <c r="E36" s="39">
        <f>SUM(E18:E35)</f>
        <v>23053</v>
      </c>
      <c r="F36" s="33">
        <f t="shared" si="1"/>
        <v>23053</v>
      </c>
      <c r="G36" s="33">
        <f t="shared" si="0"/>
        <v>276636</v>
      </c>
    </row>
    <row r="39" spans="3:5" ht="15.75">
      <c r="C39" s="90" t="s">
        <v>123</v>
      </c>
      <c r="D39" s="90"/>
      <c r="E39" s="91"/>
    </row>
    <row r="40" spans="3:5" ht="15.75">
      <c r="C40" s="90"/>
      <c r="D40" s="90"/>
      <c r="E40" s="91"/>
    </row>
    <row r="41" spans="3:5" ht="15.75">
      <c r="C41" s="68"/>
      <c r="D41" s="68"/>
      <c r="E41" s="68"/>
    </row>
    <row r="42" spans="3:6" ht="15.75">
      <c r="C42" s="69" t="s">
        <v>135</v>
      </c>
      <c r="D42" s="68"/>
      <c r="E42" s="68"/>
      <c r="F42" t="s">
        <v>129</v>
      </c>
    </row>
    <row r="43" spans="3:5" ht="15.75">
      <c r="C43" s="90"/>
      <c r="D43" s="90"/>
      <c r="E43" s="91"/>
    </row>
    <row r="44" spans="3:5" ht="15.75">
      <c r="C44" s="68"/>
      <c r="D44" s="68"/>
      <c r="E44" s="68"/>
    </row>
    <row r="45" spans="3:5" ht="15.75">
      <c r="C45" s="69"/>
      <c r="D45" s="59"/>
      <c r="E45" s="59"/>
    </row>
    <row r="46" ht="12.75">
      <c r="E46" t="s">
        <v>28</v>
      </c>
    </row>
  </sheetData>
  <sheetProtection/>
  <mergeCells count="11">
    <mergeCell ref="G13:G16"/>
    <mergeCell ref="F13:F16"/>
    <mergeCell ref="B10:E10"/>
    <mergeCell ref="F4:G4"/>
    <mergeCell ref="B9:E9"/>
    <mergeCell ref="C43:E43"/>
    <mergeCell ref="C39:E39"/>
    <mergeCell ref="C40:E40"/>
    <mergeCell ref="C13:C16"/>
    <mergeCell ref="D13:D16"/>
    <mergeCell ref="E13:E16"/>
  </mergeCells>
  <printOptions/>
  <pageMargins left="0.41" right="0.14" top="0.37" bottom="0.2" header="0.32" footer="0.1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A21">
      <selection activeCell="P23" sqref="P23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6" t="s">
        <v>32</v>
      </c>
      <c r="Q3" s="136"/>
    </row>
    <row r="4" spans="16:17" ht="15.75">
      <c r="P4" s="136" t="s">
        <v>33</v>
      </c>
      <c r="Q4" s="136"/>
    </row>
    <row r="5" spans="16:17" ht="12.75">
      <c r="P5" s="138" t="s">
        <v>35</v>
      </c>
      <c r="Q5" s="138"/>
    </row>
    <row r="6" ht="0.75" customHeight="1" hidden="1"/>
    <row r="7" ht="12.75" hidden="1"/>
    <row r="8" spans="1:18" ht="15.75">
      <c r="A8" s="1"/>
      <c r="B8" s="101" t="s">
        <v>93</v>
      </c>
      <c r="C8" s="101"/>
      <c r="D8" s="101"/>
      <c r="E8" s="101"/>
      <c r="F8" s="101"/>
      <c r="G8" s="101"/>
      <c r="H8" s="101"/>
      <c r="I8" s="66"/>
      <c r="J8" s="66"/>
      <c r="K8" s="66"/>
      <c r="L8" s="66"/>
      <c r="M8" s="101" t="s">
        <v>94</v>
      </c>
      <c r="N8" s="101"/>
      <c r="O8" s="101"/>
      <c r="P8" s="101"/>
      <c r="Q8" s="101"/>
      <c r="R8" s="101"/>
    </row>
    <row r="9" spans="1:17" ht="15.75">
      <c r="A9" s="135" t="s">
        <v>98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15.75">
      <c r="A10" s="118" t="s">
        <v>112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98602.85</v>
      </c>
      <c r="Q11" s="2"/>
    </row>
    <row r="12" spans="1:17" ht="15.75">
      <c r="A12" s="2" t="s">
        <v>11</v>
      </c>
      <c r="B12" s="136" t="s">
        <v>113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15.75">
      <c r="A13" s="2"/>
      <c r="B13" s="73" t="s">
        <v>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59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7" t="s">
        <v>91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111</v>
      </c>
      <c r="L17" s="68"/>
      <c r="M17" s="68"/>
      <c r="N17" s="68"/>
      <c r="O17" s="133"/>
      <c r="P17" s="133"/>
      <c r="Q17" s="133"/>
    </row>
    <row r="18" spans="1:17" ht="12.75" hidden="1">
      <c r="A18" s="5"/>
      <c r="O18" s="133"/>
      <c r="P18" s="133"/>
      <c r="Q18" s="133"/>
    </row>
    <row r="19" ht="15.75" hidden="1">
      <c r="A19" s="2" t="s">
        <v>0</v>
      </c>
    </row>
    <row r="20" spans="1:16" ht="15.75" hidden="1">
      <c r="A20" s="118" t="s">
        <v>41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7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ht="15.75">
      <c r="A22" s="1"/>
    </row>
    <row r="23" spans="1:16" ht="16.5">
      <c r="A23" s="98" t="s">
        <v>115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t="s">
        <v>26</v>
      </c>
    </row>
    <row r="24" spans="1:15" ht="15.75">
      <c r="A24" s="96" t="s">
        <v>72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5.75">
      <c r="A25" s="79"/>
      <c r="B25" s="79"/>
      <c r="C25" s="79"/>
      <c r="D25" s="79" t="s">
        <v>103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2" t="s">
        <v>3</v>
      </c>
      <c r="C27" s="92" t="s">
        <v>4</v>
      </c>
      <c r="D27" s="92" t="s">
        <v>44</v>
      </c>
      <c r="E27" s="92" t="s">
        <v>5</v>
      </c>
      <c r="F27" s="106" t="s">
        <v>6</v>
      </c>
      <c r="G27" s="107"/>
      <c r="H27" s="107"/>
      <c r="I27" s="108"/>
      <c r="J27" s="134" t="s">
        <v>36</v>
      </c>
      <c r="K27" s="107"/>
      <c r="L27" s="107"/>
      <c r="M27" s="107"/>
      <c r="N27" s="107"/>
      <c r="O27" s="108"/>
      <c r="P27" s="94" t="s">
        <v>7</v>
      </c>
      <c r="Q27" s="94" t="s">
        <v>100</v>
      </c>
    </row>
    <row r="28" spans="1:17" ht="21" customHeight="1">
      <c r="A28" s="52"/>
      <c r="B28" s="93"/>
      <c r="C28" s="93"/>
      <c r="D28" s="93"/>
      <c r="E28" s="93"/>
      <c r="F28" s="112" t="s">
        <v>78</v>
      </c>
      <c r="G28" s="113"/>
      <c r="H28" s="127" t="s">
        <v>52</v>
      </c>
      <c r="I28" s="128"/>
      <c r="J28" s="121" t="s">
        <v>77</v>
      </c>
      <c r="K28" s="124" t="s">
        <v>9</v>
      </c>
      <c r="L28" s="131" t="s">
        <v>76</v>
      </c>
      <c r="M28" s="132"/>
      <c r="N28" s="131" t="s">
        <v>99</v>
      </c>
      <c r="O28" s="132"/>
      <c r="P28" s="93"/>
      <c r="Q28" s="93"/>
    </row>
    <row r="29" spans="1:17" ht="34.5" customHeight="1">
      <c r="A29" s="52"/>
      <c r="B29" s="93"/>
      <c r="C29" s="93"/>
      <c r="D29" s="93"/>
      <c r="E29" s="93"/>
      <c r="F29" s="94" t="s">
        <v>8</v>
      </c>
      <c r="G29" s="92" t="s">
        <v>9</v>
      </c>
      <c r="H29" s="127" t="s">
        <v>75</v>
      </c>
      <c r="I29" s="128"/>
      <c r="J29" s="122"/>
      <c r="K29" s="125"/>
      <c r="L29" s="94" t="s">
        <v>8</v>
      </c>
      <c r="M29" s="92" t="s">
        <v>9</v>
      </c>
      <c r="N29" s="94" t="s">
        <v>8</v>
      </c>
      <c r="O29" s="92" t="s">
        <v>9</v>
      </c>
      <c r="P29" s="93"/>
      <c r="Q29" s="93"/>
    </row>
    <row r="30" spans="1:17" ht="15.75">
      <c r="A30" s="52"/>
      <c r="B30" s="93"/>
      <c r="C30" s="93"/>
      <c r="D30" s="93"/>
      <c r="E30" s="93"/>
      <c r="F30" s="95"/>
      <c r="G30" s="117"/>
      <c r="H30" s="7" t="s">
        <v>10</v>
      </c>
      <c r="I30" s="7" t="s">
        <v>9</v>
      </c>
      <c r="J30" s="123"/>
      <c r="K30" s="126"/>
      <c r="L30" s="95"/>
      <c r="M30" s="95"/>
      <c r="N30" s="95"/>
      <c r="O30" s="95"/>
      <c r="P30" s="95"/>
      <c r="Q30" s="95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 t="s">
        <v>105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13</v>
      </c>
      <c r="B33" s="56" t="s">
        <v>104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14</v>
      </c>
      <c r="B34" s="56" t="s">
        <v>79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15</v>
      </c>
      <c r="B35" s="56" t="s">
        <v>82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16</v>
      </c>
      <c r="B36" s="56" t="s">
        <v>80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17</v>
      </c>
      <c r="B37" s="56" t="s">
        <v>81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18</v>
      </c>
      <c r="B38" s="56" t="s">
        <v>83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19</v>
      </c>
      <c r="B39" s="56" t="s">
        <v>84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20</v>
      </c>
      <c r="B40" s="56" t="s">
        <v>85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21</v>
      </c>
      <c r="B41" s="56" t="s">
        <v>86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22</v>
      </c>
      <c r="B42" s="56" t="s">
        <v>87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23</v>
      </c>
      <c r="B43" s="56" t="s">
        <v>88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24</v>
      </c>
      <c r="B44" s="56" t="s">
        <v>102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95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61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89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90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101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62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63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64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64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65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66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66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66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66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66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66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97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66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66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66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66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67</v>
      </c>
      <c r="C66" s="21">
        <v>1</v>
      </c>
      <c r="D66" s="21">
        <v>5</v>
      </c>
      <c r="E66" s="39">
        <v>1413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1413</v>
      </c>
      <c r="Q66" s="33">
        <f t="shared" si="2"/>
        <v>16956</v>
      </c>
    </row>
    <row r="67" spans="1:17" ht="15.75">
      <c r="A67" s="21">
        <v>36</v>
      </c>
      <c r="B67" s="56" t="s">
        <v>107</v>
      </c>
      <c r="C67" s="21">
        <v>1</v>
      </c>
      <c r="D67" s="21">
        <v>4</v>
      </c>
      <c r="E67" s="39">
        <v>1403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1403</v>
      </c>
      <c r="Q67" s="33">
        <f t="shared" si="2"/>
        <v>16836</v>
      </c>
    </row>
    <row r="68" spans="1:17" ht="15.75">
      <c r="A68" s="21">
        <v>37</v>
      </c>
      <c r="B68" s="56" t="s">
        <v>108</v>
      </c>
      <c r="C68" s="21">
        <v>1</v>
      </c>
      <c r="D68" s="21">
        <v>4</v>
      </c>
      <c r="E68" s="39">
        <v>1403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1403</v>
      </c>
      <c r="Q68" s="33">
        <f t="shared" si="2"/>
        <v>16836</v>
      </c>
    </row>
    <row r="69" spans="1:17" ht="15.75">
      <c r="A69" s="21">
        <v>38</v>
      </c>
      <c r="B69" s="56" t="s">
        <v>109</v>
      </c>
      <c r="C69" s="21">
        <v>1</v>
      </c>
      <c r="D69" s="21">
        <v>4</v>
      </c>
      <c r="E69" s="39">
        <v>1393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1393</v>
      </c>
      <c r="Q69" s="33">
        <f t="shared" si="2"/>
        <v>16716</v>
      </c>
    </row>
    <row r="70" spans="1:17" ht="15.75">
      <c r="A70" s="21">
        <v>39</v>
      </c>
      <c r="B70" s="56" t="s">
        <v>73</v>
      </c>
      <c r="C70" s="21">
        <v>1</v>
      </c>
      <c r="D70" s="21">
        <v>2</v>
      </c>
      <c r="E70" s="39">
        <v>1383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1383</v>
      </c>
      <c r="Q70" s="33">
        <f t="shared" si="2"/>
        <v>16596</v>
      </c>
    </row>
    <row r="71" spans="1:17" ht="15.75">
      <c r="A71" s="21">
        <v>40</v>
      </c>
      <c r="B71" s="56" t="s">
        <v>73</v>
      </c>
      <c r="C71" s="21">
        <v>1</v>
      </c>
      <c r="D71" s="21">
        <v>2</v>
      </c>
      <c r="E71" s="39">
        <v>1383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1383</v>
      </c>
      <c r="Q71" s="33">
        <f t="shared" si="2"/>
        <v>16596</v>
      </c>
    </row>
    <row r="72" spans="1:17" ht="15.75">
      <c r="A72" s="21">
        <v>41</v>
      </c>
      <c r="B72" s="56" t="s">
        <v>74</v>
      </c>
      <c r="C72" s="21">
        <v>0.25</v>
      </c>
      <c r="D72" s="21">
        <v>4</v>
      </c>
      <c r="E72" s="39">
        <v>350.75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350.75</v>
      </c>
      <c r="Q72" s="33">
        <v>3903</v>
      </c>
    </row>
    <row r="73" spans="1:17" ht="15.75">
      <c r="A73" s="21">
        <v>42</v>
      </c>
      <c r="B73" s="56" t="s">
        <v>106</v>
      </c>
      <c r="C73" s="21">
        <v>1</v>
      </c>
      <c r="D73" s="21">
        <v>2</v>
      </c>
      <c r="E73" s="39">
        <v>1383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138.3</v>
      </c>
      <c r="P73" s="33">
        <v>1521.3</v>
      </c>
      <c r="Q73" s="33">
        <v>17173.2</v>
      </c>
    </row>
    <row r="74" spans="1:17" ht="15.75">
      <c r="A74" s="21">
        <v>43</v>
      </c>
      <c r="B74" s="56" t="s">
        <v>68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69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137.8</v>
      </c>
      <c r="P75" s="33">
        <f t="shared" si="3"/>
        <v>1515.8</v>
      </c>
      <c r="Q75" s="33">
        <f t="shared" si="2"/>
        <v>18189.6</v>
      </c>
    </row>
    <row r="76" spans="1:17" ht="15.75" customHeight="1">
      <c r="A76" s="21">
        <v>45</v>
      </c>
      <c r="B76" s="56" t="s">
        <v>70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137.8</v>
      </c>
      <c r="P76" s="33">
        <f t="shared" si="3"/>
        <v>1515.8</v>
      </c>
      <c r="Q76" s="33">
        <f t="shared" si="2"/>
        <v>18189.6</v>
      </c>
    </row>
    <row r="77" spans="1:17" ht="15.75">
      <c r="A77" s="21">
        <v>46</v>
      </c>
      <c r="B77" s="56" t="s">
        <v>71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71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96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37</v>
      </c>
      <c r="C80" s="21">
        <f>SUM(C32:C79)</f>
        <v>49</v>
      </c>
      <c r="D80" s="21"/>
      <c r="E80" s="27">
        <f>SUM(E32:E79)</f>
        <v>78761.75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2027.6000000000001</v>
      </c>
      <c r="P80" s="33">
        <f>SUM(P32:P79)</f>
        <v>98602.84999999999</v>
      </c>
      <c r="Q80" s="21">
        <f>SUM(Q32:Q79)</f>
        <v>1175775.0000000005</v>
      </c>
    </row>
    <row r="83" spans="2:11" ht="15.75">
      <c r="B83" s="90"/>
      <c r="C83" s="90"/>
      <c r="D83" s="90"/>
      <c r="E83" s="91"/>
      <c r="F83" s="91"/>
      <c r="G83" s="91"/>
      <c r="H83" s="68"/>
      <c r="I83" s="68"/>
      <c r="J83" s="68"/>
      <c r="K83" s="68"/>
    </row>
    <row r="84" spans="2:15" ht="15.75">
      <c r="B84" s="90" t="s">
        <v>114</v>
      </c>
      <c r="C84" s="90"/>
      <c r="D84" s="90"/>
      <c r="E84" s="91"/>
      <c r="F84" s="91"/>
      <c r="G84" s="91"/>
      <c r="H84" s="68"/>
      <c r="I84" s="70" t="s">
        <v>92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25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90" t="s">
        <v>47</v>
      </c>
      <c r="C87" s="90"/>
      <c r="D87" s="90"/>
      <c r="E87" s="91"/>
      <c r="F87" s="91"/>
      <c r="G87" s="91"/>
      <c r="H87" s="68"/>
      <c r="I87" s="70" t="s">
        <v>60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25</v>
      </c>
      <c r="J88" s="71"/>
      <c r="K88" s="71"/>
      <c r="L88" s="64"/>
      <c r="M88" s="64"/>
    </row>
    <row r="89" spans="2:5" ht="15.75">
      <c r="B89" s="69" t="s">
        <v>110</v>
      </c>
      <c r="C89" s="59"/>
      <c r="D89" s="59"/>
      <c r="E89" s="59"/>
    </row>
    <row r="90" ht="12.75">
      <c r="E90" t="s">
        <v>28</v>
      </c>
    </row>
    <row r="91" spans="1:4" ht="15.75">
      <c r="A91" s="1"/>
      <c r="C91" s="1"/>
      <c r="D91" s="1"/>
    </row>
    <row r="92" spans="1:16" ht="15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5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</row>
    <row r="94" spans="1:16" ht="15.75">
      <c r="A94" s="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1:16" ht="15.75">
      <c r="A95" s="2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</row>
    <row r="96" spans="1:16" ht="15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</row>
    <row r="97" ht="12.75">
      <c r="A97" s="3"/>
    </row>
    <row r="98" spans="1:16" ht="15.75">
      <c r="A98" s="4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</row>
    <row r="99" ht="12.75">
      <c r="A99" s="5"/>
    </row>
    <row r="100" ht="15.75">
      <c r="A100" s="2"/>
    </row>
    <row r="101" spans="1:16" ht="15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1:16" ht="15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</row>
    <row r="103" ht="15.75">
      <c r="A103" s="1"/>
    </row>
    <row r="104" spans="1:5" ht="16.5">
      <c r="A104" s="98"/>
      <c r="B104" s="98"/>
      <c r="C104" s="98"/>
      <c r="D104" s="98"/>
      <c r="E104" s="98"/>
    </row>
    <row r="105" spans="1:5" ht="15.75">
      <c r="A105" s="101"/>
      <c r="B105" s="101"/>
      <c r="C105" s="101"/>
      <c r="D105" s="101"/>
      <c r="E105" s="101"/>
    </row>
    <row r="106" spans="1:5" ht="15.75">
      <c r="A106" s="101"/>
      <c r="B106" s="101"/>
      <c r="C106" s="101"/>
      <c r="D106" s="101"/>
      <c r="E106" s="101"/>
    </row>
    <row r="107" ht="15.75" hidden="1">
      <c r="A107" s="2"/>
    </row>
    <row r="108" spans="1:17" ht="15.75" hidden="1">
      <c r="A108" s="46"/>
      <c r="B108" s="92"/>
      <c r="C108" s="92"/>
      <c r="D108" s="46"/>
      <c r="E108" s="92"/>
      <c r="F108" s="106"/>
      <c r="G108" s="107"/>
      <c r="H108" s="107"/>
      <c r="I108" s="108"/>
      <c r="J108" s="109"/>
      <c r="K108" s="110"/>
      <c r="L108" s="67"/>
      <c r="M108" s="67"/>
      <c r="N108" s="67"/>
      <c r="O108" s="67"/>
      <c r="P108" s="94"/>
      <c r="Q108" s="94"/>
    </row>
    <row r="109" spans="1:17" ht="15.75" customHeight="1" hidden="1">
      <c r="A109" s="52"/>
      <c r="B109" s="93"/>
      <c r="C109" s="93"/>
      <c r="D109" s="74"/>
      <c r="E109" s="93"/>
      <c r="F109" s="112"/>
      <c r="G109" s="113"/>
      <c r="H109" s="119"/>
      <c r="I109" s="120"/>
      <c r="J109" s="121"/>
      <c r="K109" s="124"/>
      <c r="L109" s="62"/>
      <c r="M109" s="62"/>
      <c r="N109" s="62"/>
      <c r="O109" s="62"/>
      <c r="P109" s="93"/>
      <c r="Q109" s="93"/>
    </row>
    <row r="110" spans="1:17" ht="15.75" customHeight="1" hidden="1">
      <c r="A110" s="52"/>
      <c r="B110" s="93"/>
      <c r="C110" s="93"/>
      <c r="D110" s="74"/>
      <c r="E110" s="93"/>
      <c r="F110" s="94"/>
      <c r="G110" s="92"/>
      <c r="H110" s="127"/>
      <c r="I110" s="128"/>
      <c r="J110" s="122"/>
      <c r="K110" s="125"/>
      <c r="L110" s="62"/>
      <c r="M110" s="62"/>
      <c r="N110" s="62"/>
      <c r="O110" s="62"/>
      <c r="P110" s="93"/>
      <c r="Q110" s="93"/>
    </row>
    <row r="111" spans="1:17" ht="15.75" customHeight="1" hidden="1">
      <c r="A111" s="52"/>
      <c r="B111" s="93"/>
      <c r="C111" s="93"/>
      <c r="D111" s="74"/>
      <c r="E111" s="93"/>
      <c r="F111" s="95"/>
      <c r="G111" s="117"/>
      <c r="H111" s="7"/>
      <c r="I111" s="7"/>
      <c r="J111" s="123"/>
      <c r="K111" s="126"/>
      <c r="L111" s="63"/>
      <c r="M111" s="63"/>
      <c r="N111" s="63"/>
      <c r="O111" s="63"/>
      <c r="P111" s="95"/>
      <c r="Q111" s="95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14"/>
      <c r="H114" s="13"/>
      <c r="I114" s="99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16"/>
      <c r="H115" s="14"/>
      <c r="I115" s="100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14"/>
      <c r="H120" s="13"/>
      <c r="I120" s="99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15"/>
      <c r="H121" s="15"/>
      <c r="I121" s="105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16"/>
      <c r="H122" s="14"/>
      <c r="I122" s="100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103"/>
      <c r="C137" s="103"/>
      <c r="D137" s="103"/>
      <c r="E137" s="104"/>
      <c r="F137" s="104"/>
      <c r="G137" s="104"/>
    </row>
    <row r="138" spans="2:15" ht="12.75" hidden="1">
      <c r="B138" s="103"/>
      <c r="C138" s="103"/>
      <c r="D138" s="103"/>
      <c r="E138" s="104"/>
      <c r="F138" s="104"/>
      <c r="G138" s="104"/>
      <c r="I138" s="32"/>
      <c r="J138" s="32"/>
      <c r="K138" s="32"/>
      <c r="L138" s="58"/>
      <c r="M138" s="58"/>
      <c r="N138" s="58"/>
      <c r="O138" s="58"/>
    </row>
    <row r="139" spans="9:15" ht="12.75" hidden="1">
      <c r="I139" s="111"/>
      <c r="J139" s="111"/>
      <c r="K139" s="111"/>
      <c r="L139" s="64"/>
      <c r="M139" s="64"/>
      <c r="N139" s="64"/>
      <c r="O139" s="64"/>
    </row>
    <row r="140" spans="2:5" ht="12.75" hidden="1">
      <c r="B140" s="103"/>
      <c r="C140" s="103"/>
      <c r="D140" s="103"/>
      <c r="E140" s="103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B27:B30"/>
    <mergeCell ref="C27:C30"/>
    <mergeCell ref="D27:D30"/>
    <mergeCell ref="E27:E30"/>
    <mergeCell ref="F27:I27"/>
    <mergeCell ref="J27:O27"/>
    <mergeCell ref="H29:I29"/>
    <mergeCell ref="L29:L30"/>
    <mergeCell ref="O29:O30"/>
    <mergeCell ref="O17:Q17"/>
    <mergeCell ref="O18:Q18"/>
    <mergeCell ref="A20:P20"/>
    <mergeCell ref="A21:Q21"/>
    <mergeCell ref="A23:O23"/>
    <mergeCell ref="A24:O24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6" t="s">
        <v>32</v>
      </c>
      <c r="Q3" s="136"/>
    </row>
    <row r="4" spans="16:17" ht="15.75">
      <c r="P4" s="136" t="s">
        <v>33</v>
      </c>
      <c r="Q4" s="136"/>
    </row>
    <row r="5" spans="16:17" ht="12.75">
      <c r="P5" s="138" t="s">
        <v>35</v>
      </c>
      <c r="Q5" s="138"/>
    </row>
    <row r="6" ht="0.75" customHeight="1" hidden="1"/>
    <row r="7" ht="12.75" hidden="1"/>
    <row r="8" spans="1:18" ht="15.75">
      <c r="A8" s="1"/>
      <c r="B8" s="101"/>
      <c r="C8" s="101"/>
      <c r="D8" s="101"/>
      <c r="E8" s="101"/>
      <c r="F8" s="101"/>
      <c r="G8" s="101"/>
      <c r="H8" s="101"/>
      <c r="I8" s="66"/>
      <c r="J8" s="66"/>
      <c r="K8" s="66"/>
      <c r="L8" s="66"/>
      <c r="M8" s="101" t="s">
        <v>34</v>
      </c>
      <c r="N8" s="101"/>
      <c r="O8" s="101"/>
      <c r="P8" s="101"/>
      <c r="Q8" s="101"/>
      <c r="R8" s="101"/>
    </row>
    <row r="9" spans="1:17" ht="15.75">
      <c r="A9" s="135" t="s">
        <v>42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15.75">
      <c r="A10" s="118" t="s">
        <v>38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6" t="s">
        <v>46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3" t="s">
        <v>40</v>
      </c>
      <c r="P17" s="133"/>
      <c r="Q17" s="133"/>
    </row>
    <row r="18" spans="1:17" ht="12.75" hidden="1">
      <c r="A18" s="5"/>
      <c r="O18" s="133"/>
      <c r="P18" s="133"/>
      <c r="Q18" s="133"/>
    </row>
    <row r="19" ht="15.75" hidden="1">
      <c r="A19" s="2" t="s">
        <v>0</v>
      </c>
    </row>
    <row r="20" spans="1:16" ht="15.75" hidden="1">
      <c r="A20" s="118" t="s">
        <v>41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7" ht="15.75">
      <c r="A21" s="118" t="s">
        <v>39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ht="15.75">
      <c r="A22" s="1"/>
    </row>
    <row r="23" spans="1:16" ht="16.5">
      <c r="A23" s="98" t="s">
        <v>30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t="s">
        <v>26</v>
      </c>
    </row>
    <row r="24" spans="1:15" ht="15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2" t="s">
        <v>3</v>
      </c>
      <c r="C27" s="92" t="s">
        <v>4</v>
      </c>
      <c r="D27" s="92" t="s">
        <v>44</v>
      </c>
      <c r="E27" s="92" t="s">
        <v>5</v>
      </c>
      <c r="F27" s="106" t="s">
        <v>6</v>
      </c>
      <c r="G27" s="107"/>
      <c r="H27" s="107"/>
      <c r="I27" s="108"/>
      <c r="J27" s="134" t="s">
        <v>36</v>
      </c>
      <c r="K27" s="107"/>
      <c r="L27" s="107"/>
      <c r="M27" s="107"/>
      <c r="N27" s="107"/>
      <c r="O27" s="108"/>
      <c r="P27" s="94" t="s">
        <v>7</v>
      </c>
      <c r="Q27" s="94" t="s">
        <v>45</v>
      </c>
    </row>
    <row r="28" spans="1:17" ht="33" customHeight="1">
      <c r="A28" s="52"/>
      <c r="B28" s="93"/>
      <c r="C28" s="93"/>
      <c r="D28" s="93"/>
      <c r="E28" s="93"/>
      <c r="F28" s="112" t="s">
        <v>54</v>
      </c>
      <c r="G28" s="113"/>
      <c r="H28" s="127" t="s">
        <v>52</v>
      </c>
      <c r="I28" s="128"/>
      <c r="J28" s="121"/>
      <c r="K28" s="124" t="s">
        <v>9</v>
      </c>
      <c r="L28" s="131"/>
      <c r="M28" s="132"/>
      <c r="N28" s="131"/>
      <c r="O28" s="132"/>
      <c r="P28" s="93"/>
      <c r="Q28" s="93"/>
    </row>
    <row r="29" spans="1:17" ht="34.5" customHeight="1">
      <c r="A29" s="52"/>
      <c r="B29" s="93"/>
      <c r="C29" s="93"/>
      <c r="D29" s="93"/>
      <c r="E29" s="93"/>
      <c r="F29" s="127" t="s">
        <v>53</v>
      </c>
      <c r="G29" s="128"/>
      <c r="H29" s="127" t="s">
        <v>51</v>
      </c>
      <c r="I29" s="128"/>
      <c r="J29" s="122"/>
      <c r="K29" s="125"/>
      <c r="L29" s="94" t="s">
        <v>8</v>
      </c>
      <c r="M29" s="92" t="s">
        <v>9</v>
      </c>
      <c r="N29" s="94" t="s">
        <v>8</v>
      </c>
      <c r="O29" s="92" t="s">
        <v>9</v>
      </c>
      <c r="P29" s="93"/>
      <c r="Q29" s="93"/>
    </row>
    <row r="30" spans="1:17" ht="21" customHeight="1">
      <c r="A30" s="52"/>
      <c r="B30" s="93"/>
      <c r="C30" s="93"/>
      <c r="D30" s="93"/>
      <c r="E30" s="93"/>
      <c r="F30" s="7" t="s">
        <v>10</v>
      </c>
      <c r="G30" s="7" t="s">
        <v>9</v>
      </c>
      <c r="H30" s="7" t="s">
        <v>10</v>
      </c>
      <c r="I30" s="7" t="s">
        <v>9</v>
      </c>
      <c r="J30" s="123"/>
      <c r="K30" s="126"/>
      <c r="L30" s="95"/>
      <c r="M30" s="95"/>
      <c r="N30" s="95"/>
      <c r="O30" s="95"/>
      <c r="P30" s="95"/>
      <c r="Q30" s="95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0"/>
      <c r="C48" s="90"/>
      <c r="D48" s="90"/>
      <c r="E48" s="91"/>
      <c r="F48" s="91"/>
      <c r="G48" s="91"/>
      <c r="H48" s="68"/>
      <c r="I48" s="68"/>
      <c r="J48" s="68"/>
      <c r="K48" s="68"/>
    </row>
    <row r="49" spans="2:15" ht="15.75">
      <c r="B49" s="90" t="s">
        <v>49</v>
      </c>
      <c r="C49" s="90"/>
      <c r="D49" s="90"/>
      <c r="E49" s="91"/>
      <c r="F49" s="91"/>
      <c r="G49" s="91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0" t="s">
        <v>47</v>
      </c>
      <c r="C52" s="90"/>
      <c r="D52" s="90"/>
      <c r="E52" s="91"/>
      <c r="F52" s="91"/>
      <c r="G52" s="91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ht="15.75">
      <c r="A59" s="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1:16" ht="15.75">
      <c r="A60" s="2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ht="15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  <row r="62" ht="12.75">
      <c r="A62" s="3"/>
    </row>
    <row r="63" spans="1:16" ht="15.75">
      <c r="A63" s="4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</row>
    <row r="64" ht="12.75">
      <c r="A64" s="5"/>
    </row>
    <row r="65" ht="15.75">
      <c r="A65" s="2"/>
    </row>
    <row r="66" spans="1:16" ht="15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ht="15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ht="15.75">
      <c r="A68" s="1"/>
    </row>
    <row r="69" spans="1:5" ht="16.5">
      <c r="A69" s="98"/>
      <c r="B69" s="98"/>
      <c r="C69" s="98"/>
      <c r="D69" s="98"/>
      <c r="E69" s="98"/>
    </row>
    <row r="70" spans="1:5" ht="15.75">
      <c r="A70" s="101"/>
      <c r="B70" s="101"/>
      <c r="C70" s="101"/>
      <c r="D70" s="101"/>
      <c r="E70" s="101"/>
    </row>
    <row r="71" spans="1:5" ht="15.75">
      <c r="A71" s="101"/>
      <c r="B71" s="101"/>
      <c r="C71" s="101"/>
      <c r="D71" s="101"/>
      <c r="E71" s="101"/>
    </row>
    <row r="72" ht="15.75" hidden="1">
      <c r="A72" s="2"/>
    </row>
    <row r="73" spans="1:17" ht="15.75" hidden="1">
      <c r="A73" s="46"/>
      <c r="B73" s="92"/>
      <c r="C73" s="92"/>
      <c r="D73" s="46"/>
      <c r="E73" s="92"/>
      <c r="F73" s="106"/>
      <c r="G73" s="107"/>
      <c r="H73" s="107"/>
      <c r="I73" s="108"/>
      <c r="J73" s="109"/>
      <c r="K73" s="110"/>
      <c r="L73" s="67"/>
      <c r="M73" s="67"/>
      <c r="N73" s="67"/>
      <c r="O73" s="67"/>
      <c r="P73" s="94"/>
      <c r="Q73" s="94"/>
    </row>
    <row r="74" spans="1:17" ht="15.75" customHeight="1" hidden="1">
      <c r="A74" s="52"/>
      <c r="B74" s="93"/>
      <c r="C74" s="93"/>
      <c r="D74" s="74"/>
      <c r="E74" s="93"/>
      <c r="F74" s="112"/>
      <c r="G74" s="113"/>
      <c r="H74" s="119"/>
      <c r="I74" s="120"/>
      <c r="J74" s="121"/>
      <c r="K74" s="124"/>
      <c r="L74" s="62"/>
      <c r="M74" s="62"/>
      <c r="N74" s="62"/>
      <c r="O74" s="62"/>
      <c r="P74" s="93"/>
      <c r="Q74" s="93"/>
    </row>
    <row r="75" spans="1:17" ht="15.75" customHeight="1" hidden="1">
      <c r="A75" s="52"/>
      <c r="B75" s="93"/>
      <c r="C75" s="93"/>
      <c r="D75" s="74"/>
      <c r="E75" s="93"/>
      <c r="F75" s="94"/>
      <c r="G75" s="92"/>
      <c r="H75" s="127"/>
      <c r="I75" s="128"/>
      <c r="J75" s="122"/>
      <c r="K75" s="125"/>
      <c r="L75" s="62"/>
      <c r="M75" s="62"/>
      <c r="N75" s="62"/>
      <c r="O75" s="62"/>
      <c r="P75" s="93"/>
      <c r="Q75" s="93"/>
    </row>
    <row r="76" spans="1:17" ht="15.75" customHeight="1" hidden="1">
      <c r="A76" s="52"/>
      <c r="B76" s="93"/>
      <c r="C76" s="93"/>
      <c r="D76" s="74"/>
      <c r="E76" s="93"/>
      <c r="F76" s="95"/>
      <c r="G76" s="117"/>
      <c r="H76" s="7"/>
      <c r="I76" s="7"/>
      <c r="J76" s="123"/>
      <c r="K76" s="126"/>
      <c r="L76" s="63"/>
      <c r="M76" s="63"/>
      <c r="N76" s="63"/>
      <c r="O76" s="63"/>
      <c r="P76" s="95"/>
      <c r="Q76" s="95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4"/>
      <c r="H79" s="13"/>
      <c r="I79" s="99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6"/>
      <c r="H80" s="14"/>
      <c r="I80" s="100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4"/>
      <c r="H85" s="13"/>
      <c r="I85" s="99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5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6"/>
      <c r="H87" s="14"/>
      <c r="I87" s="100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3"/>
      <c r="C102" s="103"/>
      <c r="D102" s="103"/>
      <c r="E102" s="104"/>
      <c r="F102" s="104"/>
      <c r="G102" s="104"/>
    </row>
    <row r="103" spans="2:15" ht="12.75" hidden="1">
      <c r="B103" s="103"/>
      <c r="C103" s="103"/>
      <c r="D103" s="103"/>
      <c r="E103" s="104"/>
      <c r="F103" s="104"/>
      <c r="G103" s="104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1"/>
      <c r="J104" s="111"/>
      <c r="K104" s="111"/>
      <c r="L104" s="64"/>
      <c r="M104" s="64"/>
      <c r="N104" s="64"/>
      <c r="O104" s="64"/>
    </row>
    <row r="105" spans="2:5" ht="12.75" hidden="1">
      <c r="B105" s="103"/>
      <c r="C105" s="103"/>
      <c r="D105" s="103"/>
      <c r="E105" s="103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H29:I29"/>
    <mergeCell ref="L29:L30"/>
    <mergeCell ref="O17:Q17"/>
    <mergeCell ref="O18:Q18"/>
    <mergeCell ref="A20:P20"/>
    <mergeCell ref="A21:Q21"/>
    <mergeCell ref="L28:M28"/>
    <mergeCell ref="N28:O28"/>
    <mergeCell ref="N29:N30"/>
    <mergeCell ref="A23:O23"/>
    <mergeCell ref="A24:O24"/>
    <mergeCell ref="B27:B30"/>
    <mergeCell ref="C27:C30"/>
    <mergeCell ref="D27:D30"/>
    <mergeCell ref="E27:E30"/>
    <mergeCell ref="O29:O30"/>
    <mergeCell ref="F27:I27"/>
    <mergeCell ref="J27:O27"/>
    <mergeCell ref="B48:G48"/>
    <mergeCell ref="F29:G29"/>
    <mergeCell ref="B49:G49"/>
    <mergeCell ref="P27:P30"/>
    <mergeCell ref="Q27:Q30"/>
    <mergeCell ref="F28:G28"/>
    <mergeCell ref="H28:I28"/>
    <mergeCell ref="J28:J30"/>
    <mergeCell ref="K28:K30"/>
    <mergeCell ref="M29:M30"/>
    <mergeCell ref="B60:P60"/>
    <mergeCell ref="A61:P61"/>
    <mergeCell ref="B63:P63"/>
    <mergeCell ref="A66:P66"/>
    <mergeCell ref="B52:G52"/>
    <mergeCell ref="A57:P57"/>
    <mergeCell ref="A58:P58"/>
    <mergeCell ref="B59:P59"/>
    <mergeCell ref="B73:B76"/>
    <mergeCell ref="C73:C76"/>
    <mergeCell ref="E73:E76"/>
    <mergeCell ref="F73:I73"/>
    <mergeCell ref="A67:P67"/>
    <mergeCell ref="A69:E69"/>
    <mergeCell ref="A70:E70"/>
    <mergeCell ref="A71:E71"/>
    <mergeCell ref="J73:K7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B102:G102"/>
    <mergeCell ref="B103:G103"/>
    <mergeCell ref="I104:K104"/>
    <mergeCell ref="B105:E105"/>
    <mergeCell ref="G79:G80"/>
    <mergeCell ref="I79:I80"/>
    <mergeCell ref="G85:G87"/>
    <mergeCell ref="I85:I87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6" t="s">
        <v>32</v>
      </c>
      <c r="Q3" s="136"/>
    </row>
    <row r="4" spans="16:17" ht="15.75">
      <c r="P4" s="136" t="s">
        <v>33</v>
      </c>
      <c r="Q4" s="136"/>
    </row>
    <row r="5" spans="16:17" ht="12.75">
      <c r="P5" s="138" t="s">
        <v>35</v>
      </c>
      <c r="Q5" s="138"/>
    </row>
    <row r="6" ht="0.75" customHeight="1" hidden="1"/>
    <row r="7" ht="12.75" hidden="1"/>
    <row r="8" spans="1:18" ht="15.75">
      <c r="A8" s="1"/>
      <c r="B8" s="101"/>
      <c r="C8" s="101"/>
      <c r="D8" s="101"/>
      <c r="E8" s="101"/>
      <c r="F8" s="101"/>
      <c r="G8" s="101"/>
      <c r="H8" s="101"/>
      <c r="I8" s="66"/>
      <c r="J8" s="66"/>
      <c r="K8" s="66"/>
      <c r="L8" s="66"/>
      <c r="M8" s="101" t="s">
        <v>34</v>
      </c>
      <c r="N8" s="101"/>
      <c r="O8" s="101"/>
      <c r="P8" s="101"/>
      <c r="Q8" s="101"/>
      <c r="R8" s="101"/>
    </row>
    <row r="9" spans="1:17" ht="15.75">
      <c r="A9" s="135" t="s">
        <v>42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15.75">
      <c r="A10" s="118" t="s">
        <v>38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6" t="s">
        <v>46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3" t="s">
        <v>40</v>
      </c>
      <c r="P17" s="133"/>
      <c r="Q17" s="133"/>
    </row>
    <row r="18" spans="1:17" ht="12.75" hidden="1">
      <c r="A18" s="5"/>
      <c r="O18" s="133"/>
      <c r="P18" s="133"/>
      <c r="Q18" s="133"/>
    </row>
    <row r="19" ht="15.75" hidden="1">
      <c r="A19" s="2" t="s">
        <v>0</v>
      </c>
    </row>
    <row r="20" spans="1:16" ht="15.75" hidden="1">
      <c r="A20" s="118" t="s">
        <v>41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7" ht="15.75">
      <c r="A21" s="118" t="s">
        <v>39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ht="15.75">
      <c r="A22" s="1"/>
    </row>
    <row r="23" spans="1:16" ht="16.5">
      <c r="A23" s="98" t="s">
        <v>30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t="s">
        <v>26</v>
      </c>
    </row>
    <row r="24" spans="1:15" ht="15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2" t="s">
        <v>3</v>
      </c>
      <c r="C27" s="92" t="s">
        <v>4</v>
      </c>
      <c r="D27" s="92" t="s">
        <v>44</v>
      </c>
      <c r="E27" s="92" t="s">
        <v>5</v>
      </c>
      <c r="F27" s="106" t="s">
        <v>6</v>
      </c>
      <c r="G27" s="107"/>
      <c r="H27" s="107"/>
      <c r="I27" s="108"/>
      <c r="J27" s="134" t="s">
        <v>36</v>
      </c>
      <c r="K27" s="107"/>
      <c r="L27" s="107"/>
      <c r="M27" s="107"/>
      <c r="N27" s="107"/>
      <c r="O27" s="108"/>
      <c r="P27" s="94" t="s">
        <v>7</v>
      </c>
      <c r="Q27" s="94" t="s">
        <v>45</v>
      </c>
    </row>
    <row r="28" spans="1:17" ht="33" customHeight="1">
      <c r="A28" s="52"/>
      <c r="B28" s="93"/>
      <c r="C28" s="93"/>
      <c r="D28" s="93"/>
      <c r="E28" s="93"/>
      <c r="F28" s="112"/>
      <c r="G28" s="113"/>
      <c r="H28" s="127" t="s">
        <v>52</v>
      </c>
      <c r="I28" s="128"/>
      <c r="J28" s="121"/>
      <c r="K28" s="124" t="s">
        <v>9</v>
      </c>
      <c r="L28" s="131"/>
      <c r="M28" s="132"/>
      <c r="N28" s="131"/>
      <c r="O28" s="132"/>
      <c r="P28" s="93"/>
      <c r="Q28" s="93"/>
    </row>
    <row r="29" spans="1:17" ht="34.5" customHeight="1">
      <c r="A29" s="52"/>
      <c r="B29" s="93"/>
      <c r="C29" s="93"/>
      <c r="D29" s="93"/>
      <c r="E29" s="93"/>
      <c r="F29" s="127" t="s">
        <v>55</v>
      </c>
      <c r="G29" s="128"/>
      <c r="H29" s="127" t="s">
        <v>51</v>
      </c>
      <c r="I29" s="128"/>
      <c r="J29" s="122"/>
      <c r="K29" s="125"/>
      <c r="L29" s="94" t="s">
        <v>8</v>
      </c>
      <c r="M29" s="92" t="s">
        <v>9</v>
      </c>
      <c r="N29" s="94" t="s">
        <v>8</v>
      </c>
      <c r="O29" s="92" t="s">
        <v>9</v>
      </c>
      <c r="P29" s="93"/>
      <c r="Q29" s="93"/>
    </row>
    <row r="30" spans="1:17" ht="21" customHeight="1">
      <c r="A30" s="52"/>
      <c r="B30" s="93"/>
      <c r="C30" s="93"/>
      <c r="D30" s="93"/>
      <c r="E30" s="93"/>
      <c r="F30" s="7" t="s">
        <v>10</v>
      </c>
      <c r="G30" s="7" t="s">
        <v>9</v>
      </c>
      <c r="H30" s="7" t="s">
        <v>10</v>
      </c>
      <c r="I30" s="7" t="s">
        <v>9</v>
      </c>
      <c r="J30" s="123"/>
      <c r="K30" s="126"/>
      <c r="L30" s="95"/>
      <c r="M30" s="95"/>
      <c r="N30" s="95"/>
      <c r="O30" s="95"/>
      <c r="P30" s="95"/>
      <c r="Q30" s="95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0"/>
      <c r="C48" s="90"/>
      <c r="D48" s="90"/>
      <c r="E48" s="91"/>
      <c r="F48" s="91"/>
      <c r="G48" s="91"/>
      <c r="H48" s="68"/>
      <c r="I48" s="68"/>
      <c r="J48" s="68"/>
      <c r="K48" s="68"/>
    </row>
    <row r="49" spans="2:15" ht="15.75">
      <c r="B49" s="90" t="s">
        <v>49</v>
      </c>
      <c r="C49" s="90"/>
      <c r="D49" s="90"/>
      <c r="E49" s="91"/>
      <c r="F49" s="91"/>
      <c r="G49" s="91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0" t="s">
        <v>47</v>
      </c>
      <c r="C52" s="90"/>
      <c r="D52" s="90"/>
      <c r="E52" s="91"/>
      <c r="F52" s="91"/>
      <c r="G52" s="91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ht="15.75">
      <c r="A59" s="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1:16" ht="15.75">
      <c r="A60" s="2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ht="15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  <row r="62" ht="12.75">
      <c r="A62" s="3"/>
    </row>
    <row r="63" spans="1:16" ht="15.75">
      <c r="A63" s="4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</row>
    <row r="64" ht="12.75">
      <c r="A64" s="5"/>
    </row>
    <row r="65" ht="15.75">
      <c r="A65" s="2"/>
    </row>
    <row r="66" spans="1:16" ht="15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ht="15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ht="15.75">
      <c r="A68" s="1"/>
    </row>
    <row r="69" spans="1:5" ht="16.5">
      <c r="A69" s="98"/>
      <c r="B69" s="98"/>
      <c r="C69" s="98"/>
      <c r="D69" s="98"/>
      <c r="E69" s="98"/>
    </row>
    <row r="70" spans="1:5" ht="15.75">
      <c r="A70" s="101"/>
      <c r="B70" s="101"/>
      <c r="C70" s="101"/>
      <c r="D70" s="101"/>
      <c r="E70" s="101"/>
    </row>
    <row r="71" spans="1:5" ht="15.75">
      <c r="A71" s="101"/>
      <c r="B71" s="101"/>
      <c r="C71" s="101"/>
      <c r="D71" s="101"/>
      <c r="E71" s="101"/>
    </row>
    <row r="72" ht="15.75" hidden="1">
      <c r="A72" s="2"/>
    </row>
    <row r="73" spans="1:17" ht="15.75" hidden="1">
      <c r="A73" s="46"/>
      <c r="B73" s="92"/>
      <c r="C73" s="92"/>
      <c r="D73" s="46"/>
      <c r="E73" s="92"/>
      <c r="F73" s="106"/>
      <c r="G73" s="107"/>
      <c r="H73" s="107"/>
      <c r="I73" s="108"/>
      <c r="J73" s="109"/>
      <c r="K73" s="110"/>
      <c r="L73" s="67"/>
      <c r="M73" s="67"/>
      <c r="N73" s="67"/>
      <c r="O73" s="67"/>
      <c r="P73" s="94"/>
      <c r="Q73" s="94"/>
    </row>
    <row r="74" spans="1:17" ht="15.75" customHeight="1" hidden="1">
      <c r="A74" s="52"/>
      <c r="B74" s="93"/>
      <c r="C74" s="93"/>
      <c r="D74" s="74"/>
      <c r="E74" s="93"/>
      <c r="F74" s="112"/>
      <c r="G74" s="113"/>
      <c r="H74" s="119"/>
      <c r="I74" s="120"/>
      <c r="J74" s="121"/>
      <c r="K74" s="124"/>
      <c r="L74" s="62"/>
      <c r="M74" s="62"/>
      <c r="N74" s="62"/>
      <c r="O74" s="62"/>
      <c r="P74" s="93"/>
      <c r="Q74" s="93"/>
    </row>
    <row r="75" spans="1:17" ht="15.75" customHeight="1" hidden="1">
      <c r="A75" s="52"/>
      <c r="B75" s="93"/>
      <c r="C75" s="93"/>
      <c r="D75" s="74"/>
      <c r="E75" s="93"/>
      <c r="F75" s="94"/>
      <c r="G75" s="92"/>
      <c r="H75" s="127"/>
      <c r="I75" s="128"/>
      <c r="J75" s="122"/>
      <c r="K75" s="125"/>
      <c r="L75" s="62"/>
      <c r="M75" s="62"/>
      <c r="N75" s="62"/>
      <c r="O75" s="62"/>
      <c r="P75" s="93"/>
      <c r="Q75" s="93"/>
    </row>
    <row r="76" spans="1:17" ht="15.75" customHeight="1" hidden="1">
      <c r="A76" s="52"/>
      <c r="B76" s="93"/>
      <c r="C76" s="93"/>
      <c r="D76" s="74"/>
      <c r="E76" s="93"/>
      <c r="F76" s="95"/>
      <c r="G76" s="117"/>
      <c r="H76" s="7"/>
      <c r="I76" s="7"/>
      <c r="J76" s="123"/>
      <c r="K76" s="126"/>
      <c r="L76" s="63"/>
      <c r="M76" s="63"/>
      <c r="N76" s="63"/>
      <c r="O76" s="63"/>
      <c r="P76" s="95"/>
      <c r="Q76" s="95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4"/>
      <c r="H79" s="13"/>
      <c r="I79" s="99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6"/>
      <c r="H80" s="14"/>
      <c r="I80" s="100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4"/>
      <c r="H85" s="13"/>
      <c r="I85" s="99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5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6"/>
      <c r="H87" s="14"/>
      <c r="I87" s="100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3"/>
      <c r="C102" s="103"/>
      <c r="D102" s="103"/>
      <c r="E102" s="104"/>
      <c r="F102" s="104"/>
      <c r="G102" s="104"/>
    </row>
    <row r="103" spans="2:15" ht="12.75" hidden="1">
      <c r="B103" s="103"/>
      <c r="C103" s="103"/>
      <c r="D103" s="103"/>
      <c r="E103" s="104"/>
      <c r="F103" s="104"/>
      <c r="G103" s="104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1"/>
      <c r="J104" s="111"/>
      <c r="K104" s="111"/>
      <c r="L104" s="64"/>
      <c r="M104" s="64"/>
      <c r="N104" s="64"/>
      <c r="O104" s="64"/>
    </row>
    <row r="105" spans="2:5" ht="12.75" hidden="1">
      <c r="B105" s="103"/>
      <c r="C105" s="103"/>
      <c r="D105" s="103"/>
      <c r="E105" s="103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O17:Q17"/>
    <mergeCell ref="O18:Q18"/>
    <mergeCell ref="A20:P20"/>
    <mergeCell ref="A21:Q21"/>
    <mergeCell ref="A9:Q9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L29:L30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F29:G29"/>
    <mergeCell ref="B48:G48"/>
    <mergeCell ref="B49:G49"/>
    <mergeCell ref="B63:P63"/>
    <mergeCell ref="A66:P66"/>
    <mergeCell ref="B52:G52"/>
    <mergeCell ref="A61:P61"/>
    <mergeCell ref="A57:P57"/>
    <mergeCell ref="A58:P58"/>
    <mergeCell ref="B59:P59"/>
    <mergeCell ref="B60:P60"/>
    <mergeCell ref="G79:G80"/>
    <mergeCell ref="I79:I80"/>
    <mergeCell ref="G85:G87"/>
    <mergeCell ref="I85:I87"/>
    <mergeCell ref="B73:B76"/>
    <mergeCell ref="C73:C76"/>
    <mergeCell ref="E73:E76"/>
    <mergeCell ref="F73:I73"/>
    <mergeCell ref="G75:G76"/>
    <mergeCell ref="H75:I75"/>
    <mergeCell ref="J73:K73"/>
    <mergeCell ref="P73:P76"/>
    <mergeCell ref="A67:P67"/>
    <mergeCell ref="A69:E69"/>
    <mergeCell ref="A70:E70"/>
    <mergeCell ref="A71:E71"/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Windows User</cp:lastModifiedBy>
  <cp:lastPrinted>2019-01-17T06:03:51Z</cp:lastPrinted>
  <dcterms:created xsi:type="dcterms:W3CDTF">2003-04-01T07:18:06Z</dcterms:created>
  <dcterms:modified xsi:type="dcterms:W3CDTF">2019-01-18T10:02:55Z</dcterms:modified>
  <cp:category/>
  <cp:version/>
  <cp:contentType/>
  <cp:contentStatus/>
</cp:coreProperties>
</file>