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437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<sst xmlns="http://schemas.openxmlformats.org/spreadsheetml/2006/main" count="325" uniqueCount="264">
  <si>
    <t>Додаток №3</t>
  </si>
  <si>
    <t>до рішення сесії селищноїї ради</t>
  </si>
  <si>
    <t>"Про селищний бюджет на 2018 рік"</t>
  </si>
  <si>
    <t>РОЗПОДІЛ</t>
  </si>
  <si>
    <t>видатків місцевий бюджет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</si>
  <si>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</si>
  <si>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</si>
  <si>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</si>
  <si>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</si>
  <si>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</si>
  <si>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</si>
  <si>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</si>
  <si>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</si>
  <si>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</si>
  <si>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</si>
  <si>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</si>
  <si>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</si>
  <si>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</si>
  <si>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</si>
  <si>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</si>
  <si>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</si>
  <si>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Новоушицька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</si>
  <si>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</si>
  <si>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</si>
  <si>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</si>
  <si>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</si>
  <si>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</si>
  <si>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</si>
  <si>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</si>
  <si>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</si>
  <si>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</si>
  <si>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</si>
  <si>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</si>
  <si>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</si>
  <si>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0110191</t>
  </si>
  <si>
    <t>0160</t>
  </si>
  <si>
    <t>0191</t>
  </si>
  <si>
    <t>Проведення місцевих виборів</t>
  </si>
  <si>
    <t>0112110</t>
  </si>
  <si>
    <t>2110</t>
  </si>
  <si>
    <t>Первинна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</si>
  <si>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</si>
  <si>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</si>
  <si>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</si>
  <si>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</si>
  <si>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0112140</t>
  </si>
  <si>
    <t>2140</t>
  </si>
  <si>
    <t>Програми і централізовані заходи у галузі охорони здоров`я</t>
  </si>
  <si>
    <t>0112146</t>
  </si>
  <si>
    <t>0763</t>
  </si>
  <si>
    <t>2146</t>
  </si>
  <si>
    <t>Відшкодування вартості лікарських засобів для лікування окремих захворювань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</si>
  <si>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</si>
  <si>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</si>
  <si>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</si>
  <si>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</si>
  <si>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</si>
  <si>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</si>
  <si>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</si>
  <si>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</si>
  <si>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</si>
  <si>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</si>
  <si>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</si>
  <si>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</si>
  <si>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</si>
  <si>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</si>
  <si>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0113190</t>
  </si>
  <si>
    <t>3190</t>
  </si>
  <si>
    <t>Соціальний захист ветеранів війни та праці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</si>
  <si>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</si>
  <si>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</si>
  <si>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</si>
  <si>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</si>
  <si>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</si>
  <si>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</si>
  <si>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</si>
  <si>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</si>
  <si>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</si>
  <si>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</si>
  <si>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</si>
  <si>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</si>
  <si>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</si>
  <si>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</si>
  <si>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</si>
  <si>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0116010</t>
  </si>
  <si>
    <t>6010</t>
  </si>
  <si>
    <t>Утримання та ефективна експлуатація об`єктів житлово-комунального господарства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</si>
  <si>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</si>
  <si>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</si>
  <si>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</si>
  <si>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</si>
  <si>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</si>
  <si>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</si>
  <si>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</si>
  <si>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</si>
  <si>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</si>
  <si>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</si>
  <si>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</si>
  <si>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</si>
  <si>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</si>
  <si>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</si>
  <si>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</si>
  <si>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</si>
  <si>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</si>
  <si>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 інших об`єктів соціальної та виробничої інфраструктури комунальної власності</t>
  </si>
  <si>
    <t>0117360</t>
  </si>
  <si>
    <t>7360</t>
  </si>
  <si>
    <t>Виконання інвестиційних проектів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</si>
  <si>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</si>
  <si>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</si>
  <si>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</si>
  <si>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</si>
  <si>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</si>
  <si>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</si>
  <si>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</si>
  <si>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</si>
  <si>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</si>
  <si>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</si>
  <si>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</si>
  <si>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</si>
  <si>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</si>
  <si>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0117370</t>
  </si>
  <si>
    <t>7370</t>
  </si>
  <si>
    <t>Реалізація інших заходів щодо соціально-економічного розвитку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</si>
  <si>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</si>
  <si>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</si>
  <si>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</si>
  <si>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</si>
  <si>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</si>
  <si>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</si>
  <si>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</si>
  <si>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</si>
  <si>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</si>
  <si>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</si>
  <si>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</si>
  <si>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</si>
  <si>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</si>
  <si>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</si>
  <si>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</si>
  <si>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</si>
  <si>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</si>
  <si>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0118311</t>
  </si>
  <si>
    <t>0511</t>
  </si>
  <si>
    <t>8311</t>
  </si>
  <si>
    <t>Охорона та раціональне використання природних ресурсів</t>
  </si>
  <si>
    <t>0118700</t>
  </si>
  <si>
    <t>8700</t>
  </si>
  <si>
    <t>Резервний фонд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</si>
  <si>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</si>
  <si>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</si>
  <si>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</si>
  <si>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</si>
  <si>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</si>
  <si>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</si>
  <si>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</si>
  <si>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Відділ освіти, молоді та спорту Новоушицької селищної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</si>
  <si>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</si>
  <si>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</si>
  <si>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</si>
  <si>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</si>
  <si>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</si>
  <si>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</si>
  <si>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</si>
  <si>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</si>
  <si>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</si>
  <si>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</si>
  <si>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</si>
  <si>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</si>
  <si>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</si>
  <si>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</si>
  <si>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</si>
  <si>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</si>
  <si>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</si>
  <si>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</si>
  <si>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</si>
  <si>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</si>
  <si>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</si>
  <si>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</si>
  <si>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</si>
  <si>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</si>
  <si>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</si>
  <si>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</si>
  <si>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</si>
  <si>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</si>
  <si>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</si>
  <si>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</si>
  <si>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</si>
  <si>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</si>
  <si>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</si>
  <si>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</si>
  <si>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</si>
  <si>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</si>
  <si>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</si>
  <si>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</si>
  <si>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</si>
  <si>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</si>
  <si>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</si>
  <si>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</si>
  <si>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</si>
  <si>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</si>
  <si>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</si>
  <si>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</si>
  <si>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</si>
  <si>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0617321</t>
  </si>
  <si>
    <t>7321</t>
  </si>
  <si>
    <t>Будівництво освітніх установ та закладів</t>
  </si>
  <si>
    <t>0617360</t>
  </si>
  <si>
    <t>0617361</t>
  </si>
  <si>
    <t>0617362</t>
  </si>
  <si>
    <t>0617363</t>
  </si>
  <si>
    <t>1000000</t>
  </si>
  <si>
    <t>Відділ культури, туризму та з питань засобів масової інформації Новоушицької селищної ради</t>
  </si>
  <si>
    <t>1010000</t>
  </si>
  <si>
    <t>Відділ культури Новоушицької селищної ради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</si>
  <si>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</si>
  <si>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</si>
  <si>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</si>
  <si>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</si>
  <si>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</si>
  <si>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</si>
  <si>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</si>
  <si>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</si>
  <si>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</si>
  <si>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</si>
  <si>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</si>
  <si>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</si>
  <si>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</si>
  <si>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</si>
  <si>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</si>
  <si>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</si>
  <si>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</si>
  <si>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</si>
  <si>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</si>
  <si>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</si>
  <si>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</si>
  <si>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1017360</t>
  </si>
  <si>
    <t>1017363</t>
  </si>
  <si>
    <t>3700000</t>
  </si>
  <si>
    <t>Відділ фінансів Новоушицької селищної ради</t>
  </si>
  <si>
    <t>3710000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</si>
  <si>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</si>
  <si>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</si>
  <si>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</si>
  <si>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3719410</t>
  </si>
  <si>
    <t>3719420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</si>
  <si>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</si>
  <si>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</si>
  <si>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</si>
  <si>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</si>
  <si>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</si>
  <si>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3719520</t>
  </si>
  <si>
    <t>9520</t>
  </si>
  <si>
    <t>Субвенція з місцевого бюджету на формування інфраструктури об`єднаних територіальних громад за рахунок відповідної субвенції з державного бюджету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</si>
  <si>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</si>
  <si>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</si>
  <si>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</si>
  <si>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</si>
  <si>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</si>
  <si>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Секретар селищної ради</t>
  </si>
  <si>
    <t>С. Мегель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</si>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</sst>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85">
      <selection activeCell="G91" sqref="G9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375" style="0" customWidth="1"/>
    <col min="6" max="6" width="12.75390625" style="0" customWidth="1"/>
    <col min="7" max="15" width="11.625" style="0" customWidth="1"/>
    <col min="16" max="16" width="13.1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2</v>
      </c>
    </row>
    <row r="5" spans="1:16" ht="12.7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ht="12.75">
      <c r="P7" s="1" t="s">
        <v>5</v>
      </c>
    </row>
    <row r="8" spans="1:16" ht="12.75">
      <c r="A8" s="24" t="s">
        <v>6</v>
      </c>
      <c r="B8" s="24" t="s">
        <v>7</v>
      </c>
      <c r="C8" s="24" t="s">
        <v>8</v>
      </c>
      <c r="D8" s="21" t="s">
        <v>9</v>
      </c>
      <c r="E8" s="21" t="s">
        <v>10</v>
      </c>
      <c r="F8" s="21"/>
      <c r="G8" s="21"/>
      <c r="H8" s="21"/>
      <c r="I8" s="21"/>
      <c r="J8" s="21" t="s">
        <v>17</v>
      </c>
      <c r="K8" s="21"/>
      <c r="L8" s="21"/>
      <c r="M8" s="21"/>
      <c r="N8" s="21"/>
      <c r="O8" s="21"/>
      <c r="P8" s="25" t="s">
        <v>19</v>
      </c>
    </row>
    <row r="9" spans="1:16" ht="12.75">
      <c r="A9" s="21"/>
      <c r="B9" s="21"/>
      <c r="C9" s="21"/>
      <c r="D9" s="21"/>
      <c r="E9" s="25" t="s">
        <v>11</v>
      </c>
      <c r="F9" s="21" t="s">
        <v>12</v>
      </c>
      <c r="G9" s="21" t="s">
        <v>13</v>
      </c>
      <c r="H9" s="21"/>
      <c r="I9" s="21" t="s">
        <v>16</v>
      </c>
      <c r="J9" s="25" t="s">
        <v>11</v>
      </c>
      <c r="K9" s="21" t="s">
        <v>12</v>
      </c>
      <c r="L9" s="21" t="s">
        <v>13</v>
      </c>
      <c r="M9" s="21"/>
      <c r="N9" s="21" t="s">
        <v>16</v>
      </c>
      <c r="O9" s="4" t="s">
        <v>13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14</v>
      </c>
      <c r="H10" s="21" t="s">
        <v>15</v>
      </c>
      <c r="I10" s="21"/>
      <c r="J10" s="21"/>
      <c r="K10" s="21"/>
      <c r="L10" s="21" t="s">
        <v>14</v>
      </c>
      <c r="M10" s="21" t="s">
        <v>15</v>
      </c>
      <c r="N10" s="21"/>
      <c r="O10" s="21" t="s">
        <v>18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20</v>
      </c>
      <c r="B13" s="7"/>
      <c r="C13" s="8"/>
      <c r="D13" s="9" t="s">
        <v>21</v>
      </c>
      <c r="E13" s="10">
        <v>42182236.901990004</v>
      </c>
      <c r="F13" s="11">
        <v>33935516.99</v>
      </c>
      <c r="G13" s="11">
        <v>16395887</v>
      </c>
      <c r="H13" s="11">
        <v>483410</v>
      </c>
      <c r="I13" s="11">
        <v>8246719.91199</v>
      </c>
      <c r="J13" s="10">
        <v>13035303.200000001</v>
      </c>
      <c r="K13" s="11">
        <v>380164</v>
      </c>
      <c r="L13" s="11">
        <v>10825</v>
      </c>
      <c r="M13" s="11">
        <v>6600</v>
      </c>
      <c r="N13" s="11">
        <v>12655139.200000001</v>
      </c>
      <c r="O13" s="11">
        <v>12597641.200000001</v>
      </c>
      <c r="P13" s="10">
        <f aca="true" t="shared" si="0" ref="P13:P44">E13+J13</f>
        <v>55217540.10199001</v>
      </c>
    </row>
    <row r="14" spans="1:16" ht="12.75">
      <c r="A14" s="6" t="s">
        <v>22</v>
      </c>
      <c r="B14" s="7"/>
      <c r="C14" s="8"/>
      <c r="D14" s="9" t="s">
        <v>21</v>
      </c>
      <c r="E14" s="10">
        <v>42182236.901990004</v>
      </c>
      <c r="F14" s="11">
        <v>33935516.99</v>
      </c>
      <c r="G14" s="11">
        <v>16395887</v>
      </c>
      <c r="H14" s="11">
        <v>483410</v>
      </c>
      <c r="I14" s="11">
        <v>8246719.91199</v>
      </c>
      <c r="J14" s="10">
        <v>13035303.200000001</v>
      </c>
      <c r="K14" s="11">
        <v>380164</v>
      </c>
      <c r="L14" s="11">
        <v>10825</v>
      </c>
      <c r="M14" s="11">
        <v>6600</v>
      </c>
      <c r="N14" s="11">
        <v>12655139.200000001</v>
      </c>
      <c r="O14" s="11">
        <v>12597641.200000001</v>
      </c>
      <c r="P14" s="10">
        <f t="shared" si="0"/>
        <v>55217540.10199001</v>
      </c>
    </row>
    <row r="15" spans="1:16" ht="76.5">
      <c r="A15" s="6" t="s">
        <v>23</v>
      </c>
      <c r="B15" s="6" t="s">
        <v>25</v>
      </c>
      <c r="C15" s="12" t="s">
        <v>24</v>
      </c>
      <c r="D15" s="9" t="s">
        <v>26</v>
      </c>
      <c r="E15" s="10">
        <v>12844690</v>
      </c>
      <c r="F15" s="11">
        <v>12844690</v>
      </c>
      <c r="G15" s="11">
        <v>9696437</v>
      </c>
      <c r="H15" s="11">
        <v>329736</v>
      </c>
      <c r="I15" s="11">
        <v>0</v>
      </c>
      <c r="J15" s="10">
        <v>345170</v>
      </c>
      <c r="K15" s="11">
        <v>79200</v>
      </c>
      <c r="L15" s="11">
        <v>0</v>
      </c>
      <c r="M15" s="11">
        <v>0</v>
      </c>
      <c r="N15" s="11">
        <v>265970</v>
      </c>
      <c r="O15" s="11">
        <v>265970</v>
      </c>
      <c r="P15" s="10">
        <f t="shared" si="0"/>
        <v>13189860</v>
      </c>
    </row>
    <row r="16" spans="1:16" ht="25.5">
      <c r="A16" s="6" t="s">
        <v>27</v>
      </c>
      <c r="B16" s="6" t="s">
        <v>29</v>
      </c>
      <c r="C16" s="12" t="s">
        <v>28</v>
      </c>
      <c r="D16" s="9" t="s">
        <v>30</v>
      </c>
      <c r="E16" s="10">
        <v>638618</v>
      </c>
      <c r="F16" s="11">
        <v>638618</v>
      </c>
      <c r="G16" s="11">
        <v>0</v>
      </c>
      <c r="H16" s="11">
        <v>0</v>
      </c>
      <c r="I16" s="11">
        <v>0</v>
      </c>
      <c r="J16" s="10">
        <v>72900</v>
      </c>
      <c r="K16" s="11">
        <v>0</v>
      </c>
      <c r="L16" s="11">
        <v>0</v>
      </c>
      <c r="M16" s="11">
        <v>0</v>
      </c>
      <c r="N16" s="11">
        <v>72900</v>
      </c>
      <c r="O16" s="11">
        <v>72900</v>
      </c>
      <c r="P16" s="10">
        <f t="shared" si="0"/>
        <v>711518</v>
      </c>
    </row>
    <row r="17" spans="1:16" ht="51">
      <c r="A17" s="6" t="s">
        <v>31</v>
      </c>
      <c r="B17" s="6" t="s">
        <v>32</v>
      </c>
      <c r="C17" s="8"/>
      <c r="D17" s="9" t="s">
        <v>33</v>
      </c>
      <c r="E17" s="10">
        <v>764948.09</v>
      </c>
      <c r="F17" s="11">
        <v>764948.09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764948.09</v>
      </c>
    </row>
    <row r="18" spans="1:16" ht="12.75">
      <c r="A18" s="13" t="s">
        <v>34</v>
      </c>
      <c r="B18" s="13" t="s">
        <v>36</v>
      </c>
      <c r="C18" s="14" t="s">
        <v>35</v>
      </c>
      <c r="D18" s="15" t="s">
        <v>37</v>
      </c>
      <c r="E18" s="16">
        <v>764948.09</v>
      </c>
      <c r="F18" s="17">
        <v>764948.09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764948.09</v>
      </c>
    </row>
    <row r="19" spans="1:16" ht="12.75">
      <c r="A19" s="6" t="s">
        <v>38</v>
      </c>
      <c r="B19" s="6" t="s">
        <v>39</v>
      </c>
      <c r="C19" s="8"/>
      <c r="D19" s="9" t="s">
        <v>40</v>
      </c>
      <c r="E19" s="10">
        <v>5722716.9</v>
      </c>
      <c r="F19" s="11">
        <v>5722716.9</v>
      </c>
      <c r="G19" s="11">
        <v>0</v>
      </c>
      <c r="H19" s="11">
        <v>0</v>
      </c>
      <c r="I19" s="11">
        <v>0</v>
      </c>
      <c r="J19" s="10">
        <v>445175</v>
      </c>
      <c r="K19" s="11">
        <v>180000</v>
      </c>
      <c r="L19" s="11">
        <v>0</v>
      </c>
      <c r="M19" s="11">
        <v>0</v>
      </c>
      <c r="N19" s="11">
        <v>265175</v>
      </c>
      <c r="O19" s="11">
        <v>222677</v>
      </c>
      <c r="P19" s="10">
        <f t="shared" si="0"/>
        <v>6167891.9</v>
      </c>
    </row>
    <row r="20" spans="1:16" ht="38.25">
      <c r="A20" s="13" t="s">
        <v>41</v>
      </c>
      <c r="B20" s="13" t="s">
        <v>43</v>
      </c>
      <c r="C20" s="14" t="s">
        <v>42</v>
      </c>
      <c r="D20" s="15" t="s">
        <v>44</v>
      </c>
      <c r="E20" s="16">
        <v>5722716.9</v>
      </c>
      <c r="F20" s="17">
        <v>5722716.9</v>
      </c>
      <c r="G20" s="17">
        <v>0</v>
      </c>
      <c r="H20" s="17">
        <v>0</v>
      </c>
      <c r="I20" s="17">
        <v>0</v>
      </c>
      <c r="J20" s="16">
        <v>445175</v>
      </c>
      <c r="K20" s="17">
        <v>180000</v>
      </c>
      <c r="L20" s="17">
        <v>0</v>
      </c>
      <c r="M20" s="17">
        <v>0</v>
      </c>
      <c r="N20" s="17">
        <v>265175</v>
      </c>
      <c r="O20" s="17">
        <v>222677</v>
      </c>
      <c r="P20" s="16">
        <f t="shared" si="0"/>
        <v>6167891.9</v>
      </c>
    </row>
    <row r="21" spans="1:16" ht="25.5">
      <c r="A21" s="6" t="s">
        <v>45</v>
      </c>
      <c r="B21" s="6" t="s">
        <v>46</v>
      </c>
      <c r="C21" s="8"/>
      <c r="D21" s="9" t="s">
        <v>47</v>
      </c>
      <c r="E21" s="10">
        <v>697500</v>
      </c>
      <c r="F21" s="11">
        <v>697500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697500</v>
      </c>
    </row>
    <row r="22" spans="1:16" ht="25.5">
      <c r="A22" s="13" t="s">
        <v>48</v>
      </c>
      <c r="B22" s="13" t="s">
        <v>50</v>
      </c>
      <c r="C22" s="14" t="s">
        <v>49</v>
      </c>
      <c r="D22" s="15" t="s">
        <v>51</v>
      </c>
      <c r="E22" s="16">
        <v>697500</v>
      </c>
      <c r="F22" s="17">
        <v>697500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697500</v>
      </c>
    </row>
    <row r="23" spans="1:16" ht="63.75">
      <c r="A23" s="6" t="s">
        <v>52</v>
      </c>
      <c r="B23" s="6" t="s">
        <v>53</v>
      </c>
      <c r="C23" s="8"/>
      <c r="D23" s="9" t="s">
        <v>54</v>
      </c>
      <c r="E23" s="10">
        <v>220500</v>
      </c>
      <c r="F23" s="11">
        <v>220500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220500</v>
      </c>
    </row>
    <row r="24" spans="1:16" ht="38.25">
      <c r="A24" s="13" t="s">
        <v>55</v>
      </c>
      <c r="B24" s="13" t="s">
        <v>57</v>
      </c>
      <c r="C24" s="14" t="s">
        <v>56</v>
      </c>
      <c r="D24" s="15" t="s">
        <v>58</v>
      </c>
      <c r="E24" s="16">
        <v>220500</v>
      </c>
      <c r="F24" s="17">
        <v>220500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220500</v>
      </c>
    </row>
    <row r="25" spans="1:16" ht="63.75">
      <c r="A25" s="6" t="s">
        <v>59</v>
      </c>
      <c r="B25" s="6" t="s">
        <v>60</v>
      </c>
      <c r="C25" s="8"/>
      <c r="D25" s="9" t="s">
        <v>61</v>
      </c>
      <c r="E25" s="10">
        <v>8113841</v>
      </c>
      <c r="F25" s="11">
        <v>8113841</v>
      </c>
      <c r="G25" s="11">
        <v>6070163</v>
      </c>
      <c r="H25" s="11">
        <v>143674</v>
      </c>
      <c r="I25" s="11">
        <v>0</v>
      </c>
      <c r="J25" s="10">
        <v>292842</v>
      </c>
      <c r="K25" s="11">
        <v>78264</v>
      </c>
      <c r="L25" s="11">
        <v>10825</v>
      </c>
      <c r="M25" s="11">
        <v>6600</v>
      </c>
      <c r="N25" s="11">
        <v>214578</v>
      </c>
      <c r="O25" s="11">
        <v>199578</v>
      </c>
      <c r="P25" s="10">
        <f t="shared" si="0"/>
        <v>8406683</v>
      </c>
    </row>
    <row r="26" spans="1:16" ht="51">
      <c r="A26" s="13" t="s">
        <v>62</v>
      </c>
      <c r="B26" s="13" t="s">
        <v>64</v>
      </c>
      <c r="C26" s="14" t="s">
        <v>63</v>
      </c>
      <c r="D26" s="15" t="s">
        <v>65</v>
      </c>
      <c r="E26" s="16">
        <v>8113841</v>
      </c>
      <c r="F26" s="17">
        <v>8113841</v>
      </c>
      <c r="G26" s="17">
        <v>6070163</v>
      </c>
      <c r="H26" s="17">
        <v>143674</v>
      </c>
      <c r="I26" s="17">
        <v>0</v>
      </c>
      <c r="J26" s="16">
        <v>292842</v>
      </c>
      <c r="K26" s="17">
        <v>78264</v>
      </c>
      <c r="L26" s="17">
        <v>10825</v>
      </c>
      <c r="M26" s="17">
        <v>6600</v>
      </c>
      <c r="N26" s="17">
        <v>214578</v>
      </c>
      <c r="O26" s="17">
        <v>199578</v>
      </c>
      <c r="P26" s="16">
        <f t="shared" si="0"/>
        <v>8406683</v>
      </c>
    </row>
    <row r="27" spans="1:16" ht="25.5">
      <c r="A27" s="6" t="s">
        <v>66</v>
      </c>
      <c r="B27" s="6" t="s">
        <v>67</v>
      </c>
      <c r="C27" s="8"/>
      <c r="D27" s="9" t="s">
        <v>68</v>
      </c>
      <c r="E27" s="10">
        <v>154000</v>
      </c>
      <c r="F27" s="11">
        <v>154000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154000</v>
      </c>
    </row>
    <row r="28" spans="1:16" ht="51">
      <c r="A28" s="13" t="s">
        <v>69</v>
      </c>
      <c r="B28" s="13" t="s">
        <v>71</v>
      </c>
      <c r="C28" s="14" t="s">
        <v>70</v>
      </c>
      <c r="D28" s="15" t="s">
        <v>72</v>
      </c>
      <c r="E28" s="16">
        <v>154000</v>
      </c>
      <c r="F28" s="17">
        <v>154000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154000</v>
      </c>
    </row>
    <row r="29" spans="1:16" ht="25.5">
      <c r="A29" s="6" t="s">
        <v>73</v>
      </c>
      <c r="B29" s="6" t="s">
        <v>75</v>
      </c>
      <c r="C29" s="12" t="s">
        <v>74</v>
      </c>
      <c r="D29" s="9" t="s">
        <v>76</v>
      </c>
      <c r="E29" s="10">
        <v>92002</v>
      </c>
      <c r="F29" s="11">
        <v>92002</v>
      </c>
      <c r="G29" s="11">
        <v>73787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92002</v>
      </c>
    </row>
    <row r="30" spans="1:16" ht="12.75">
      <c r="A30" s="6" t="s">
        <v>77</v>
      </c>
      <c r="B30" s="6" t="s">
        <v>78</v>
      </c>
      <c r="C30" s="8"/>
      <c r="D30" s="9" t="s">
        <v>79</v>
      </c>
      <c r="E30" s="10">
        <v>660000</v>
      </c>
      <c r="F30" s="11">
        <v>660000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660000</v>
      </c>
    </row>
    <row r="31" spans="1:16" ht="25.5">
      <c r="A31" s="13" t="s">
        <v>80</v>
      </c>
      <c r="B31" s="13" t="s">
        <v>82</v>
      </c>
      <c r="C31" s="14" t="s">
        <v>81</v>
      </c>
      <c r="D31" s="15" t="s">
        <v>83</v>
      </c>
      <c r="E31" s="16">
        <v>660000</v>
      </c>
      <c r="F31" s="17">
        <v>660000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660000</v>
      </c>
    </row>
    <row r="32" spans="1:16" ht="38.25">
      <c r="A32" s="6" t="s">
        <v>84</v>
      </c>
      <c r="B32" s="6" t="s">
        <v>85</v>
      </c>
      <c r="C32" s="8"/>
      <c r="D32" s="9" t="s">
        <v>86</v>
      </c>
      <c r="E32" s="10">
        <v>1349350</v>
      </c>
      <c r="F32" s="11">
        <v>517824</v>
      </c>
      <c r="G32" s="11">
        <v>0</v>
      </c>
      <c r="H32" s="11">
        <v>0</v>
      </c>
      <c r="I32" s="11">
        <v>831526</v>
      </c>
      <c r="J32" s="10">
        <v>10995</v>
      </c>
      <c r="K32" s="11">
        <v>0</v>
      </c>
      <c r="L32" s="11">
        <v>0</v>
      </c>
      <c r="M32" s="11">
        <v>0</v>
      </c>
      <c r="N32" s="11">
        <v>10995</v>
      </c>
      <c r="O32" s="11">
        <v>10995</v>
      </c>
      <c r="P32" s="10">
        <f t="shared" si="0"/>
        <v>1360345</v>
      </c>
    </row>
    <row r="33" spans="1:16" ht="25.5">
      <c r="A33" s="13" t="s">
        <v>87</v>
      </c>
      <c r="B33" s="13" t="s">
        <v>89</v>
      </c>
      <c r="C33" s="14" t="s">
        <v>88</v>
      </c>
      <c r="D33" s="15" t="s">
        <v>90</v>
      </c>
      <c r="E33" s="16">
        <v>1349350</v>
      </c>
      <c r="F33" s="17">
        <v>517824</v>
      </c>
      <c r="G33" s="17">
        <v>0</v>
      </c>
      <c r="H33" s="17">
        <v>0</v>
      </c>
      <c r="I33" s="17">
        <v>831526</v>
      </c>
      <c r="J33" s="16">
        <v>10995</v>
      </c>
      <c r="K33" s="17">
        <v>0</v>
      </c>
      <c r="L33" s="17">
        <v>0</v>
      </c>
      <c r="M33" s="17">
        <v>0</v>
      </c>
      <c r="N33" s="17">
        <v>10995</v>
      </c>
      <c r="O33" s="17">
        <v>10995</v>
      </c>
      <c r="P33" s="16">
        <f t="shared" si="0"/>
        <v>1360345</v>
      </c>
    </row>
    <row r="34" spans="1:16" ht="25.5">
      <c r="A34" s="6" t="s">
        <v>91</v>
      </c>
      <c r="B34" s="6" t="s">
        <v>92</v>
      </c>
      <c r="C34" s="12" t="s">
        <v>88</v>
      </c>
      <c r="D34" s="9" t="s">
        <v>93</v>
      </c>
      <c r="E34" s="10">
        <v>6383410.18</v>
      </c>
      <c r="F34" s="11">
        <v>539145</v>
      </c>
      <c r="G34" s="11">
        <v>0</v>
      </c>
      <c r="H34" s="11">
        <v>0</v>
      </c>
      <c r="I34" s="11">
        <v>5844265.18</v>
      </c>
      <c r="J34" s="10">
        <v>334409</v>
      </c>
      <c r="K34" s="11">
        <v>20000</v>
      </c>
      <c r="L34" s="11">
        <v>0</v>
      </c>
      <c r="M34" s="11">
        <v>0</v>
      </c>
      <c r="N34" s="11">
        <v>314409</v>
      </c>
      <c r="O34" s="11">
        <v>314409</v>
      </c>
      <c r="P34" s="10">
        <f t="shared" si="0"/>
        <v>6717819.18</v>
      </c>
    </row>
    <row r="35" spans="1:16" ht="12.75">
      <c r="A35" s="6" t="s">
        <v>94</v>
      </c>
      <c r="B35" s="6" t="s">
        <v>96</v>
      </c>
      <c r="C35" s="12" t="s">
        <v>95</v>
      </c>
      <c r="D35" s="9" t="s">
        <v>97</v>
      </c>
      <c r="E35" s="10">
        <v>151000</v>
      </c>
      <c r="F35" s="11">
        <v>151000</v>
      </c>
      <c r="G35" s="11">
        <v>0</v>
      </c>
      <c r="H35" s="11">
        <v>0</v>
      </c>
      <c r="I35" s="11">
        <v>0</v>
      </c>
      <c r="J35" s="10">
        <v>3500</v>
      </c>
      <c r="K35" s="11">
        <v>3500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154500</v>
      </c>
    </row>
    <row r="36" spans="1:16" ht="25.5">
      <c r="A36" s="6" t="s">
        <v>98</v>
      </c>
      <c r="B36" s="6" t="s">
        <v>100</v>
      </c>
      <c r="C36" s="12" t="s">
        <v>99</v>
      </c>
      <c r="D36" s="9" t="s">
        <v>101</v>
      </c>
      <c r="E36" s="10">
        <v>0</v>
      </c>
      <c r="F36" s="11">
        <v>0</v>
      </c>
      <c r="G36" s="11">
        <v>0</v>
      </c>
      <c r="H36" s="11">
        <v>0</v>
      </c>
      <c r="I36" s="11">
        <v>0</v>
      </c>
      <c r="J36" s="10">
        <v>1495610</v>
      </c>
      <c r="K36" s="11">
        <v>0</v>
      </c>
      <c r="L36" s="11">
        <v>0</v>
      </c>
      <c r="M36" s="11">
        <v>0</v>
      </c>
      <c r="N36" s="11">
        <v>1495610</v>
      </c>
      <c r="O36" s="11">
        <v>1495610</v>
      </c>
      <c r="P36" s="10">
        <f t="shared" si="0"/>
        <v>1495610</v>
      </c>
    </row>
    <row r="37" spans="1:16" ht="38.25">
      <c r="A37" s="6" t="s">
        <v>102</v>
      </c>
      <c r="B37" s="6" t="s">
        <v>103</v>
      </c>
      <c r="C37" s="12" t="s">
        <v>99</v>
      </c>
      <c r="D37" s="9" t="s">
        <v>104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2565</v>
      </c>
      <c r="K37" s="11">
        <v>0</v>
      </c>
      <c r="L37" s="11">
        <v>0</v>
      </c>
      <c r="M37" s="11">
        <v>0</v>
      </c>
      <c r="N37" s="11">
        <v>2565</v>
      </c>
      <c r="O37" s="11">
        <v>2565</v>
      </c>
      <c r="P37" s="10">
        <f t="shared" si="0"/>
        <v>2565</v>
      </c>
    </row>
    <row r="38" spans="1:16" ht="12.75">
      <c r="A38" s="6" t="s">
        <v>105</v>
      </c>
      <c r="B38" s="6" t="s">
        <v>106</v>
      </c>
      <c r="C38" s="8"/>
      <c r="D38" s="9" t="s">
        <v>107</v>
      </c>
      <c r="E38" s="10">
        <v>0</v>
      </c>
      <c r="F38" s="11">
        <v>0</v>
      </c>
      <c r="G38" s="11">
        <v>0</v>
      </c>
      <c r="H38" s="11">
        <v>0</v>
      </c>
      <c r="I38" s="11">
        <v>0</v>
      </c>
      <c r="J38" s="10">
        <v>9815063.200000001</v>
      </c>
      <c r="K38" s="11">
        <v>0</v>
      </c>
      <c r="L38" s="11">
        <v>0</v>
      </c>
      <c r="M38" s="11">
        <v>0</v>
      </c>
      <c r="N38" s="11">
        <v>9815063.200000001</v>
      </c>
      <c r="O38" s="11">
        <v>9815063.200000001</v>
      </c>
      <c r="P38" s="10">
        <f t="shared" si="0"/>
        <v>9815063.200000001</v>
      </c>
    </row>
    <row r="39" spans="1:16" ht="38.25">
      <c r="A39" s="13" t="s">
        <v>108</v>
      </c>
      <c r="B39" s="13" t="s">
        <v>110</v>
      </c>
      <c r="C39" s="14" t="s">
        <v>109</v>
      </c>
      <c r="D39" s="15" t="s">
        <v>111</v>
      </c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6">
        <v>166786</v>
      </c>
      <c r="K39" s="17">
        <v>0</v>
      </c>
      <c r="L39" s="17">
        <v>0</v>
      </c>
      <c r="M39" s="17">
        <v>0</v>
      </c>
      <c r="N39" s="17">
        <v>166786</v>
      </c>
      <c r="O39" s="17">
        <v>166786</v>
      </c>
      <c r="P39" s="16">
        <f t="shared" si="0"/>
        <v>166786</v>
      </c>
    </row>
    <row r="40" spans="1:16" ht="38.25">
      <c r="A40" s="13" t="s">
        <v>112</v>
      </c>
      <c r="B40" s="13" t="s">
        <v>113</v>
      </c>
      <c r="C40" s="14" t="s">
        <v>109</v>
      </c>
      <c r="D40" s="15" t="s">
        <v>114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16">
        <v>8790445</v>
      </c>
      <c r="K40" s="17">
        <v>0</v>
      </c>
      <c r="L40" s="17">
        <v>0</v>
      </c>
      <c r="M40" s="17">
        <v>0</v>
      </c>
      <c r="N40" s="17">
        <v>8790445</v>
      </c>
      <c r="O40" s="17">
        <v>8790445</v>
      </c>
      <c r="P40" s="16">
        <f t="shared" si="0"/>
        <v>8790445</v>
      </c>
    </row>
    <row r="41" spans="1:16" ht="38.25">
      <c r="A41" s="13" t="s">
        <v>115</v>
      </c>
      <c r="B41" s="13" t="s">
        <v>116</v>
      </c>
      <c r="C41" s="14" t="s">
        <v>109</v>
      </c>
      <c r="D41" s="15" t="s">
        <v>117</v>
      </c>
      <c r="E41" s="16">
        <v>0</v>
      </c>
      <c r="F41" s="17">
        <v>0</v>
      </c>
      <c r="G41" s="17">
        <v>0</v>
      </c>
      <c r="H41" s="17">
        <v>0</v>
      </c>
      <c r="I41" s="17">
        <v>0</v>
      </c>
      <c r="J41" s="16">
        <v>116940.4</v>
      </c>
      <c r="K41" s="17">
        <v>0</v>
      </c>
      <c r="L41" s="17">
        <v>0</v>
      </c>
      <c r="M41" s="17">
        <v>0</v>
      </c>
      <c r="N41" s="17">
        <v>116940.4</v>
      </c>
      <c r="O41" s="17">
        <v>116940.4</v>
      </c>
      <c r="P41" s="16">
        <f t="shared" si="0"/>
        <v>116940.4</v>
      </c>
    </row>
    <row r="42" spans="1:16" ht="51">
      <c r="A42" s="13" t="s">
        <v>118</v>
      </c>
      <c r="B42" s="13" t="s">
        <v>119</v>
      </c>
      <c r="C42" s="14" t="s">
        <v>109</v>
      </c>
      <c r="D42" s="15" t="s">
        <v>120</v>
      </c>
      <c r="E42" s="16">
        <v>0</v>
      </c>
      <c r="F42" s="17">
        <v>0</v>
      </c>
      <c r="G42" s="17">
        <v>0</v>
      </c>
      <c r="H42" s="17">
        <v>0</v>
      </c>
      <c r="I42" s="17">
        <v>0</v>
      </c>
      <c r="J42" s="16">
        <v>740891.8</v>
      </c>
      <c r="K42" s="17">
        <v>0</v>
      </c>
      <c r="L42" s="17">
        <v>0</v>
      </c>
      <c r="M42" s="17">
        <v>0</v>
      </c>
      <c r="N42" s="17">
        <v>740891.8</v>
      </c>
      <c r="O42" s="17">
        <v>740891.8</v>
      </c>
      <c r="P42" s="16">
        <f t="shared" si="0"/>
        <v>740891.8</v>
      </c>
    </row>
    <row r="43" spans="1:16" ht="38.25">
      <c r="A43" s="6" t="s">
        <v>121</v>
      </c>
      <c r="B43" s="6" t="s">
        <v>122</v>
      </c>
      <c r="C43" s="12" t="s">
        <v>109</v>
      </c>
      <c r="D43" s="9" t="s">
        <v>123</v>
      </c>
      <c r="E43" s="10">
        <v>0</v>
      </c>
      <c r="F43" s="11">
        <v>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0</v>
      </c>
    </row>
    <row r="44" spans="1:16" ht="25.5">
      <c r="A44" s="6" t="s">
        <v>124</v>
      </c>
      <c r="B44" s="6" t="s">
        <v>125</v>
      </c>
      <c r="C44" s="8"/>
      <c r="D44" s="9" t="s">
        <v>126</v>
      </c>
      <c r="E44" s="10">
        <v>3612175.73199</v>
      </c>
      <c r="F44" s="11">
        <v>2041247</v>
      </c>
      <c r="G44" s="11">
        <v>0</v>
      </c>
      <c r="H44" s="11">
        <v>0</v>
      </c>
      <c r="I44" s="11">
        <v>1570928.7319899998</v>
      </c>
      <c r="J44" s="10">
        <v>167874</v>
      </c>
      <c r="K44" s="11">
        <v>0</v>
      </c>
      <c r="L44" s="11">
        <v>0</v>
      </c>
      <c r="M44" s="11">
        <v>0</v>
      </c>
      <c r="N44" s="11">
        <v>167874</v>
      </c>
      <c r="O44" s="11">
        <v>167874</v>
      </c>
      <c r="P44" s="10">
        <f t="shared" si="0"/>
        <v>3780049.73199</v>
      </c>
    </row>
    <row r="45" spans="1:16" ht="38.25">
      <c r="A45" s="13" t="s">
        <v>127</v>
      </c>
      <c r="B45" s="13" t="s">
        <v>129</v>
      </c>
      <c r="C45" s="14" t="s">
        <v>128</v>
      </c>
      <c r="D45" s="15" t="s">
        <v>130</v>
      </c>
      <c r="E45" s="16">
        <v>3612175.73199</v>
      </c>
      <c r="F45" s="17">
        <v>2041247</v>
      </c>
      <c r="G45" s="17">
        <v>0</v>
      </c>
      <c r="H45" s="17">
        <v>0</v>
      </c>
      <c r="I45" s="17">
        <v>1570928.7319899998</v>
      </c>
      <c r="J45" s="16">
        <v>167874</v>
      </c>
      <c r="K45" s="17">
        <v>0</v>
      </c>
      <c r="L45" s="17">
        <v>0</v>
      </c>
      <c r="M45" s="17">
        <v>0</v>
      </c>
      <c r="N45" s="17">
        <v>167874</v>
      </c>
      <c r="O45" s="17">
        <v>167874</v>
      </c>
      <c r="P45" s="16">
        <f aca="true" t="shared" si="1" ref="P45:P76">E45+J45</f>
        <v>3780049.73199</v>
      </c>
    </row>
    <row r="46" spans="1:16" ht="38.25">
      <c r="A46" s="6" t="s">
        <v>131</v>
      </c>
      <c r="B46" s="6" t="s">
        <v>133</v>
      </c>
      <c r="C46" s="12" t="s">
        <v>132</v>
      </c>
      <c r="D46" s="9" t="s">
        <v>134</v>
      </c>
      <c r="E46" s="10">
        <v>21985</v>
      </c>
      <c r="F46" s="11">
        <v>21985</v>
      </c>
      <c r="G46" s="11">
        <v>0</v>
      </c>
      <c r="H46" s="11">
        <v>0</v>
      </c>
      <c r="I46" s="11">
        <v>0</v>
      </c>
      <c r="J46" s="10">
        <v>30000</v>
      </c>
      <c r="K46" s="11">
        <v>0</v>
      </c>
      <c r="L46" s="11">
        <v>0</v>
      </c>
      <c r="M46" s="11">
        <v>0</v>
      </c>
      <c r="N46" s="11">
        <v>30000</v>
      </c>
      <c r="O46" s="11">
        <v>30000</v>
      </c>
      <c r="P46" s="10">
        <f t="shared" si="1"/>
        <v>51985</v>
      </c>
    </row>
    <row r="47" spans="1:16" ht="25.5">
      <c r="A47" s="6" t="s">
        <v>135</v>
      </c>
      <c r="B47" s="6" t="s">
        <v>136</v>
      </c>
      <c r="C47" s="12" t="s">
        <v>132</v>
      </c>
      <c r="D47" s="9" t="s">
        <v>137</v>
      </c>
      <c r="E47" s="10">
        <v>755500</v>
      </c>
      <c r="F47" s="11">
        <v>755500</v>
      </c>
      <c r="G47" s="11">
        <v>555500</v>
      </c>
      <c r="H47" s="11">
        <v>10000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755500</v>
      </c>
    </row>
    <row r="48" spans="1:16" ht="25.5">
      <c r="A48" s="6" t="s">
        <v>138</v>
      </c>
      <c r="B48" s="6" t="s">
        <v>139</v>
      </c>
      <c r="C48" s="8"/>
      <c r="D48" s="9" t="s">
        <v>140</v>
      </c>
      <c r="E48" s="10">
        <v>0</v>
      </c>
      <c r="F48" s="11">
        <v>0</v>
      </c>
      <c r="G48" s="11">
        <v>0</v>
      </c>
      <c r="H48" s="11">
        <v>0</v>
      </c>
      <c r="I48" s="11">
        <v>0</v>
      </c>
      <c r="J48" s="10">
        <v>19200</v>
      </c>
      <c r="K48" s="11">
        <v>19200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19200</v>
      </c>
    </row>
    <row r="49" spans="1:16" ht="25.5">
      <c r="A49" s="13" t="s">
        <v>141</v>
      </c>
      <c r="B49" s="13" t="s">
        <v>143</v>
      </c>
      <c r="C49" s="14" t="s">
        <v>142</v>
      </c>
      <c r="D49" s="15" t="s">
        <v>144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6">
        <v>19200</v>
      </c>
      <c r="K49" s="17">
        <v>19200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1"/>
        <v>19200</v>
      </c>
    </row>
    <row r="50" spans="1:16" ht="12.75">
      <c r="A50" s="6" t="s">
        <v>145</v>
      </c>
      <c r="B50" s="6" t="s">
        <v>146</v>
      </c>
      <c r="C50" s="12" t="s">
        <v>28</v>
      </c>
      <c r="D50" s="9" t="s">
        <v>147</v>
      </c>
      <c r="E50" s="10">
        <v>0</v>
      </c>
      <c r="F50" s="11">
        <v>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0</v>
      </c>
    </row>
    <row r="51" spans="1:16" ht="51">
      <c r="A51" s="6" t="s">
        <v>148</v>
      </c>
      <c r="B51" s="6" t="s">
        <v>149</v>
      </c>
      <c r="C51" s="12" t="s">
        <v>29</v>
      </c>
      <c r="D51" s="9" t="s">
        <v>150</v>
      </c>
      <c r="E51" s="10">
        <v>0</v>
      </c>
      <c r="F51" s="11">
        <v>0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0</v>
      </c>
    </row>
    <row r="52" spans="1:16" ht="12.75">
      <c r="A52" s="6" t="s">
        <v>151</v>
      </c>
      <c r="B52" s="6" t="s">
        <v>152</v>
      </c>
      <c r="C52" s="12" t="s">
        <v>29</v>
      </c>
      <c r="D52" s="9" t="s">
        <v>153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0</v>
      </c>
    </row>
    <row r="53" spans="1:16" ht="25.5">
      <c r="A53" s="6" t="s">
        <v>154</v>
      </c>
      <c r="B53" s="7"/>
      <c r="C53" s="8"/>
      <c r="D53" s="9" t="s">
        <v>155</v>
      </c>
      <c r="E53" s="10">
        <v>86797895</v>
      </c>
      <c r="F53" s="11">
        <v>86797895</v>
      </c>
      <c r="G53" s="11">
        <v>58823061</v>
      </c>
      <c r="H53" s="11">
        <v>7366525</v>
      </c>
      <c r="I53" s="11">
        <v>0</v>
      </c>
      <c r="J53" s="10">
        <v>11038338.6</v>
      </c>
      <c r="K53" s="11">
        <v>1342000</v>
      </c>
      <c r="L53" s="11">
        <v>0</v>
      </c>
      <c r="M53" s="11">
        <v>0</v>
      </c>
      <c r="N53" s="11">
        <v>9696338.6</v>
      </c>
      <c r="O53" s="11">
        <v>8501853.6</v>
      </c>
      <c r="P53" s="10">
        <f t="shared" si="1"/>
        <v>97836233.6</v>
      </c>
    </row>
    <row r="54" spans="1:16" ht="25.5">
      <c r="A54" s="6" t="s">
        <v>156</v>
      </c>
      <c r="B54" s="7"/>
      <c r="C54" s="8"/>
      <c r="D54" s="9" t="s">
        <v>155</v>
      </c>
      <c r="E54" s="10">
        <v>86797895</v>
      </c>
      <c r="F54" s="11">
        <v>86797895</v>
      </c>
      <c r="G54" s="11">
        <v>58823061</v>
      </c>
      <c r="H54" s="11">
        <v>7366525</v>
      </c>
      <c r="I54" s="11">
        <v>0</v>
      </c>
      <c r="J54" s="10">
        <v>11038338.6</v>
      </c>
      <c r="K54" s="11">
        <v>1342000</v>
      </c>
      <c r="L54" s="11">
        <v>0</v>
      </c>
      <c r="M54" s="11">
        <v>0</v>
      </c>
      <c r="N54" s="11">
        <v>9696338.6</v>
      </c>
      <c r="O54" s="11">
        <v>8501853.6</v>
      </c>
      <c r="P54" s="10">
        <f t="shared" si="1"/>
        <v>97836233.6</v>
      </c>
    </row>
    <row r="55" spans="1:16" ht="12.75">
      <c r="A55" s="6" t="s">
        <v>157</v>
      </c>
      <c r="B55" s="6" t="s">
        <v>159</v>
      </c>
      <c r="C55" s="12" t="s">
        <v>158</v>
      </c>
      <c r="D55" s="9" t="s">
        <v>160</v>
      </c>
      <c r="E55" s="10">
        <v>14546633</v>
      </c>
      <c r="F55" s="11">
        <v>14546633</v>
      </c>
      <c r="G55" s="11">
        <v>9685350</v>
      </c>
      <c r="H55" s="11">
        <v>1236950</v>
      </c>
      <c r="I55" s="11">
        <v>0</v>
      </c>
      <c r="J55" s="10">
        <v>665634</v>
      </c>
      <c r="K55" s="11">
        <v>621000</v>
      </c>
      <c r="L55" s="11">
        <v>0</v>
      </c>
      <c r="M55" s="11">
        <v>0</v>
      </c>
      <c r="N55" s="11">
        <v>44634</v>
      </c>
      <c r="O55" s="11">
        <v>44634</v>
      </c>
      <c r="P55" s="10">
        <f t="shared" si="1"/>
        <v>15212267</v>
      </c>
    </row>
    <row r="56" spans="1:16" ht="76.5">
      <c r="A56" s="6" t="s">
        <v>161</v>
      </c>
      <c r="B56" s="6" t="s">
        <v>63</v>
      </c>
      <c r="C56" s="12" t="s">
        <v>162</v>
      </c>
      <c r="D56" s="9" t="s">
        <v>163</v>
      </c>
      <c r="E56" s="10">
        <v>63829236</v>
      </c>
      <c r="F56" s="11">
        <v>63829236</v>
      </c>
      <c r="G56" s="11">
        <v>44435730</v>
      </c>
      <c r="H56" s="11">
        <v>5542530</v>
      </c>
      <c r="I56" s="11">
        <v>0</v>
      </c>
      <c r="J56" s="10">
        <v>3087332</v>
      </c>
      <c r="K56" s="11">
        <v>721000</v>
      </c>
      <c r="L56" s="11">
        <v>0</v>
      </c>
      <c r="M56" s="11">
        <v>0</v>
      </c>
      <c r="N56" s="11">
        <v>2366332</v>
      </c>
      <c r="O56" s="11">
        <v>1931069</v>
      </c>
      <c r="P56" s="10">
        <f t="shared" si="1"/>
        <v>66916568</v>
      </c>
    </row>
    <row r="57" spans="1:16" ht="38.25">
      <c r="A57" s="6" t="s">
        <v>164</v>
      </c>
      <c r="B57" s="6" t="s">
        <v>81</v>
      </c>
      <c r="C57" s="12" t="s">
        <v>165</v>
      </c>
      <c r="D57" s="9" t="s">
        <v>166</v>
      </c>
      <c r="E57" s="10">
        <v>1662400</v>
      </c>
      <c r="F57" s="11">
        <v>1662400</v>
      </c>
      <c r="G57" s="11">
        <v>1147500</v>
      </c>
      <c r="H57" s="11">
        <v>203500</v>
      </c>
      <c r="I57" s="11">
        <v>0</v>
      </c>
      <c r="J57" s="10">
        <v>1921232</v>
      </c>
      <c r="K57" s="11">
        <v>0</v>
      </c>
      <c r="L57" s="11">
        <v>0</v>
      </c>
      <c r="M57" s="11">
        <v>0</v>
      </c>
      <c r="N57" s="11">
        <v>1921232</v>
      </c>
      <c r="O57" s="11">
        <v>1921232</v>
      </c>
      <c r="P57" s="10">
        <f t="shared" si="1"/>
        <v>3583632</v>
      </c>
    </row>
    <row r="58" spans="1:16" ht="25.5">
      <c r="A58" s="6" t="s">
        <v>167</v>
      </c>
      <c r="B58" s="6" t="s">
        <v>169</v>
      </c>
      <c r="C58" s="12" t="s">
        <v>168</v>
      </c>
      <c r="D58" s="9" t="s">
        <v>170</v>
      </c>
      <c r="E58" s="10">
        <v>1025870</v>
      </c>
      <c r="F58" s="11">
        <v>1025870</v>
      </c>
      <c r="G58" s="11">
        <v>687000</v>
      </c>
      <c r="H58" s="11">
        <v>101190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1025870</v>
      </c>
    </row>
    <row r="59" spans="1:16" ht="25.5">
      <c r="A59" s="6" t="s">
        <v>171</v>
      </c>
      <c r="B59" s="6" t="s">
        <v>172</v>
      </c>
      <c r="C59" s="8"/>
      <c r="D59" s="9" t="s">
        <v>173</v>
      </c>
      <c r="E59" s="10">
        <v>4356596</v>
      </c>
      <c r="F59" s="11">
        <v>4356596</v>
      </c>
      <c r="G59" s="11">
        <v>2204481</v>
      </c>
      <c r="H59" s="11">
        <v>64455</v>
      </c>
      <c r="I59" s="11">
        <v>0</v>
      </c>
      <c r="J59" s="10">
        <v>213782</v>
      </c>
      <c r="K59" s="11">
        <v>0</v>
      </c>
      <c r="L59" s="11">
        <v>0</v>
      </c>
      <c r="M59" s="11">
        <v>0</v>
      </c>
      <c r="N59" s="11">
        <v>213782</v>
      </c>
      <c r="O59" s="11">
        <v>213782</v>
      </c>
      <c r="P59" s="10">
        <f t="shared" si="1"/>
        <v>4570378</v>
      </c>
    </row>
    <row r="60" spans="1:16" ht="25.5">
      <c r="A60" s="13" t="s">
        <v>174</v>
      </c>
      <c r="B60" s="13" t="s">
        <v>175</v>
      </c>
      <c r="C60" s="14" t="s">
        <v>168</v>
      </c>
      <c r="D60" s="15" t="s">
        <v>176</v>
      </c>
      <c r="E60" s="16">
        <v>2062280</v>
      </c>
      <c r="F60" s="17">
        <v>2062280</v>
      </c>
      <c r="G60" s="17">
        <v>1547035</v>
      </c>
      <c r="H60" s="17">
        <v>64455</v>
      </c>
      <c r="I60" s="17">
        <v>0</v>
      </c>
      <c r="J60" s="16">
        <v>213782</v>
      </c>
      <c r="K60" s="17">
        <v>0</v>
      </c>
      <c r="L60" s="17">
        <v>0</v>
      </c>
      <c r="M60" s="17">
        <v>0</v>
      </c>
      <c r="N60" s="17">
        <v>213782</v>
      </c>
      <c r="O60" s="17">
        <v>213782</v>
      </c>
      <c r="P60" s="16">
        <f t="shared" si="1"/>
        <v>2276062</v>
      </c>
    </row>
    <row r="61" spans="1:16" ht="12.75">
      <c r="A61" s="13" t="s">
        <v>177</v>
      </c>
      <c r="B61" s="13" t="s">
        <v>178</v>
      </c>
      <c r="C61" s="14" t="s">
        <v>168</v>
      </c>
      <c r="D61" s="15" t="s">
        <v>179</v>
      </c>
      <c r="E61" s="16">
        <v>2294316</v>
      </c>
      <c r="F61" s="17">
        <v>2294316</v>
      </c>
      <c r="G61" s="17">
        <v>657446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2294316</v>
      </c>
    </row>
    <row r="62" spans="1:16" ht="76.5">
      <c r="A62" s="6" t="s">
        <v>180</v>
      </c>
      <c r="B62" s="6" t="s">
        <v>182</v>
      </c>
      <c r="C62" s="12" t="s">
        <v>181</v>
      </c>
      <c r="D62" s="9" t="s">
        <v>183</v>
      </c>
      <c r="E62" s="10">
        <v>257800</v>
      </c>
      <c r="F62" s="11">
        <v>257800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257800</v>
      </c>
    </row>
    <row r="63" spans="1:16" ht="12.75">
      <c r="A63" s="6" t="s">
        <v>184</v>
      </c>
      <c r="B63" s="6" t="s">
        <v>185</v>
      </c>
      <c r="C63" s="8"/>
      <c r="D63" s="9" t="s">
        <v>186</v>
      </c>
      <c r="E63" s="10">
        <v>40000</v>
      </c>
      <c r="F63" s="11">
        <v>40000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40000</v>
      </c>
    </row>
    <row r="64" spans="1:16" ht="25.5">
      <c r="A64" s="13" t="s">
        <v>187</v>
      </c>
      <c r="B64" s="13" t="s">
        <v>189</v>
      </c>
      <c r="C64" s="14" t="s">
        <v>188</v>
      </c>
      <c r="D64" s="15" t="s">
        <v>190</v>
      </c>
      <c r="E64" s="16">
        <v>10000</v>
      </c>
      <c r="F64" s="17">
        <v>10000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10000</v>
      </c>
    </row>
    <row r="65" spans="1:16" ht="25.5">
      <c r="A65" s="13" t="s">
        <v>191</v>
      </c>
      <c r="B65" s="13" t="s">
        <v>192</v>
      </c>
      <c r="C65" s="14" t="s">
        <v>188</v>
      </c>
      <c r="D65" s="15" t="s">
        <v>193</v>
      </c>
      <c r="E65" s="16">
        <v>30000</v>
      </c>
      <c r="F65" s="17">
        <v>30000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30000</v>
      </c>
    </row>
    <row r="66" spans="1:16" ht="25.5">
      <c r="A66" s="6" t="s">
        <v>194</v>
      </c>
      <c r="B66" s="6" t="s">
        <v>195</v>
      </c>
      <c r="C66" s="8"/>
      <c r="D66" s="9" t="s">
        <v>196</v>
      </c>
      <c r="E66" s="10">
        <v>1079360</v>
      </c>
      <c r="F66" s="11">
        <v>1079360</v>
      </c>
      <c r="G66" s="11">
        <v>663000</v>
      </c>
      <c r="H66" s="11">
        <v>217900</v>
      </c>
      <c r="I66" s="11">
        <v>0</v>
      </c>
      <c r="J66" s="10">
        <v>753030</v>
      </c>
      <c r="K66" s="11">
        <v>0</v>
      </c>
      <c r="L66" s="11">
        <v>0</v>
      </c>
      <c r="M66" s="11">
        <v>0</v>
      </c>
      <c r="N66" s="11">
        <v>753030</v>
      </c>
      <c r="O66" s="11">
        <v>753030</v>
      </c>
      <c r="P66" s="10">
        <f t="shared" si="1"/>
        <v>1832390</v>
      </c>
    </row>
    <row r="67" spans="1:16" ht="38.25">
      <c r="A67" s="13" t="s">
        <v>197</v>
      </c>
      <c r="B67" s="13" t="s">
        <v>198</v>
      </c>
      <c r="C67" s="14" t="s">
        <v>188</v>
      </c>
      <c r="D67" s="15" t="s">
        <v>199</v>
      </c>
      <c r="E67" s="16">
        <v>1079360</v>
      </c>
      <c r="F67" s="17">
        <v>1079360</v>
      </c>
      <c r="G67" s="17">
        <v>663000</v>
      </c>
      <c r="H67" s="17">
        <v>217900</v>
      </c>
      <c r="I67" s="17">
        <v>0</v>
      </c>
      <c r="J67" s="16">
        <v>753030</v>
      </c>
      <c r="K67" s="17">
        <v>0</v>
      </c>
      <c r="L67" s="17">
        <v>0</v>
      </c>
      <c r="M67" s="17">
        <v>0</v>
      </c>
      <c r="N67" s="17">
        <v>753030</v>
      </c>
      <c r="O67" s="17">
        <v>753030</v>
      </c>
      <c r="P67" s="16">
        <f t="shared" si="1"/>
        <v>1832390</v>
      </c>
    </row>
    <row r="68" spans="1:16" ht="25.5">
      <c r="A68" s="6" t="s">
        <v>200</v>
      </c>
      <c r="B68" s="6" t="s">
        <v>201</v>
      </c>
      <c r="C68" s="8"/>
      <c r="D68" s="9" t="s">
        <v>202</v>
      </c>
      <c r="E68" s="10">
        <v>0</v>
      </c>
      <c r="F68" s="11">
        <v>0</v>
      </c>
      <c r="G68" s="11">
        <v>0</v>
      </c>
      <c r="H68" s="11">
        <v>0</v>
      </c>
      <c r="I68" s="11">
        <v>0</v>
      </c>
      <c r="J68" s="10">
        <v>952441</v>
      </c>
      <c r="K68" s="11">
        <v>0</v>
      </c>
      <c r="L68" s="11">
        <v>0</v>
      </c>
      <c r="M68" s="11">
        <v>0</v>
      </c>
      <c r="N68" s="11">
        <v>952441</v>
      </c>
      <c r="O68" s="11">
        <v>193219</v>
      </c>
      <c r="P68" s="10">
        <f t="shared" si="1"/>
        <v>952441</v>
      </c>
    </row>
    <row r="69" spans="1:16" ht="12.75">
      <c r="A69" s="13" t="s">
        <v>203</v>
      </c>
      <c r="B69" s="13" t="s">
        <v>204</v>
      </c>
      <c r="C69" s="14" t="s">
        <v>99</v>
      </c>
      <c r="D69" s="15" t="s">
        <v>205</v>
      </c>
      <c r="E69" s="16">
        <v>0</v>
      </c>
      <c r="F69" s="17">
        <v>0</v>
      </c>
      <c r="G69" s="17">
        <v>0</v>
      </c>
      <c r="H69" s="17">
        <v>0</v>
      </c>
      <c r="I69" s="17">
        <v>0</v>
      </c>
      <c r="J69" s="16">
        <v>952441</v>
      </c>
      <c r="K69" s="17">
        <v>0</v>
      </c>
      <c r="L69" s="17">
        <v>0</v>
      </c>
      <c r="M69" s="17">
        <v>0</v>
      </c>
      <c r="N69" s="17">
        <v>952441</v>
      </c>
      <c r="O69" s="17">
        <v>193219</v>
      </c>
      <c r="P69" s="16">
        <f t="shared" si="1"/>
        <v>952441</v>
      </c>
    </row>
    <row r="70" spans="1:16" ht="12.75">
      <c r="A70" s="6" t="s">
        <v>206</v>
      </c>
      <c r="B70" s="6" t="s">
        <v>106</v>
      </c>
      <c r="C70" s="8"/>
      <c r="D70" s="9" t="s">
        <v>107</v>
      </c>
      <c r="E70" s="10">
        <v>0</v>
      </c>
      <c r="F70" s="11">
        <v>0</v>
      </c>
      <c r="G70" s="11">
        <v>0</v>
      </c>
      <c r="H70" s="11">
        <v>0</v>
      </c>
      <c r="I70" s="11">
        <v>0</v>
      </c>
      <c r="J70" s="10">
        <v>3444887.6</v>
      </c>
      <c r="K70" s="11">
        <v>0</v>
      </c>
      <c r="L70" s="11">
        <v>0</v>
      </c>
      <c r="M70" s="11">
        <v>0</v>
      </c>
      <c r="N70" s="11">
        <v>3444887.6</v>
      </c>
      <c r="O70" s="11">
        <v>3444887.6</v>
      </c>
      <c r="P70" s="10">
        <f t="shared" si="1"/>
        <v>3444887.6</v>
      </c>
    </row>
    <row r="71" spans="1:16" ht="38.25">
      <c r="A71" s="13" t="s">
        <v>207</v>
      </c>
      <c r="B71" s="13" t="s">
        <v>110</v>
      </c>
      <c r="C71" s="14" t="s">
        <v>109</v>
      </c>
      <c r="D71" s="15" t="s">
        <v>111</v>
      </c>
      <c r="E71" s="16">
        <v>0</v>
      </c>
      <c r="F71" s="17">
        <v>0</v>
      </c>
      <c r="G71" s="17">
        <v>0</v>
      </c>
      <c r="H71" s="17">
        <v>0</v>
      </c>
      <c r="I71" s="17">
        <v>0</v>
      </c>
      <c r="J71" s="16">
        <v>481011</v>
      </c>
      <c r="K71" s="17">
        <v>0</v>
      </c>
      <c r="L71" s="17">
        <v>0</v>
      </c>
      <c r="M71" s="17">
        <v>0</v>
      </c>
      <c r="N71" s="17">
        <v>481011</v>
      </c>
      <c r="O71" s="17">
        <v>481011</v>
      </c>
      <c r="P71" s="16">
        <f t="shared" si="1"/>
        <v>481011</v>
      </c>
    </row>
    <row r="72" spans="1:16" ht="38.25">
      <c r="A72" s="13" t="s">
        <v>208</v>
      </c>
      <c r="B72" s="13" t="s">
        <v>113</v>
      </c>
      <c r="C72" s="14" t="s">
        <v>109</v>
      </c>
      <c r="D72" s="15" t="s">
        <v>114</v>
      </c>
      <c r="E72" s="16">
        <v>0</v>
      </c>
      <c r="F72" s="17">
        <v>0</v>
      </c>
      <c r="G72" s="17">
        <v>0</v>
      </c>
      <c r="H72" s="17">
        <v>0</v>
      </c>
      <c r="I72" s="17">
        <v>0</v>
      </c>
      <c r="J72" s="16">
        <v>1431255</v>
      </c>
      <c r="K72" s="17">
        <v>0</v>
      </c>
      <c r="L72" s="17">
        <v>0</v>
      </c>
      <c r="M72" s="17">
        <v>0</v>
      </c>
      <c r="N72" s="17">
        <v>1431255</v>
      </c>
      <c r="O72" s="17">
        <v>1431255</v>
      </c>
      <c r="P72" s="16">
        <f t="shared" si="1"/>
        <v>1431255</v>
      </c>
    </row>
    <row r="73" spans="1:16" ht="38.25">
      <c r="A73" s="13" t="s">
        <v>209</v>
      </c>
      <c r="B73" s="13" t="s">
        <v>116</v>
      </c>
      <c r="C73" s="14" t="s">
        <v>109</v>
      </c>
      <c r="D73" s="15" t="s">
        <v>117</v>
      </c>
      <c r="E73" s="16">
        <v>0</v>
      </c>
      <c r="F73" s="17">
        <v>0</v>
      </c>
      <c r="G73" s="17">
        <v>0</v>
      </c>
      <c r="H73" s="17">
        <v>0</v>
      </c>
      <c r="I73" s="17">
        <v>0</v>
      </c>
      <c r="J73" s="16">
        <v>1532621.6</v>
      </c>
      <c r="K73" s="17">
        <v>0</v>
      </c>
      <c r="L73" s="17">
        <v>0</v>
      </c>
      <c r="M73" s="17">
        <v>0</v>
      </c>
      <c r="N73" s="17">
        <v>1532621.6</v>
      </c>
      <c r="O73" s="17">
        <v>1532621.6</v>
      </c>
      <c r="P73" s="16">
        <f t="shared" si="1"/>
        <v>1532621.6</v>
      </c>
    </row>
    <row r="74" spans="1:16" ht="38.25">
      <c r="A74" s="6" t="s">
        <v>210</v>
      </c>
      <c r="B74" s="7"/>
      <c r="C74" s="8"/>
      <c r="D74" s="9" t="s">
        <v>211</v>
      </c>
      <c r="E74" s="10">
        <v>9600080</v>
      </c>
      <c r="F74" s="11">
        <v>9600080</v>
      </c>
      <c r="G74" s="11">
        <v>6703845</v>
      </c>
      <c r="H74" s="11">
        <v>672900</v>
      </c>
      <c r="I74" s="11">
        <v>0</v>
      </c>
      <c r="J74" s="10">
        <v>2493959.35</v>
      </c>
      <c r="K74" s="11">
        <v>147000</v>
      </c>
      <c r="L74" s="11">
        <v>15000</v>
      </c>
      <c r="M74" s="11">
        <v>78500</v>
      </c>
      <c r="N74" s="11">
        <v>2346959.35</v>
      </c>
      <c r="O74" s="11">
        <v>2256959.35</v>
      </c>
      <c r="P74" s="10">
        <f t="shared" si="1"/>
        <v>12094039.35</v>
      </c>
    </row>
    <row r="75" spans="1:16" ht="25.5">
      <c r="A75" s="6" t="s">
        <v>212</v>
      </c>
      <c r="B75" s="7"/>
      <c r="C75" s="8"/>
      <c r="D75" s="9" t="s">
        <v>213</v>
      </c>
      <c r="E75" s="10">
        <v>9600080</v>
      </c>
      <c r="F75" s="11">
        <v>9600080</v>
      </c>
      <c r="G75" s="11">
        <v>6703845</v>
      </c>
      <c r="H75" s="11">
        <v>672900</v>
      </c>
      <c r="I75" s="11">
        <v>0</v>
      </c>
      <c r="J75" s="10">
        <v>2493959.35</v>
      </c>
      <c r="K75" s="11">
        <v>147000</v>
      </c>
      <c r="L75" s="11">
        <v>15000</v>
      </c>
      <c r="M75" s="11">
        <v>78500</v>
      </c>
      <c r="N75" s="11">
        <v>2346959.35</v>
      </c>
      <c r="O75" s="11">
        <v>2256959.35</v>
      </c>
      <c r="P75" s="10">
        <f t="shared" si="1"/>
        <v>12094039.35</v>
      </c>
    </row>
    <row r="76" spans="1:16" ht="51">
      <c r="A76" s="6" t="s">
        <v>214</v>
      </c>
      <c r="B76" s="6" t="s">
        <v>215</v>
      </c>
      <c r="C76" s="12" t="s">
        <v>165</v>
      </c>
      <c r="D76" s="9" t="s">
        <v>216</v>
      </c>
      <c r="E76" s="10">
        <v>2703600</v>
      </c>
      <c r="F76" s="11">
        <v>2703600</v>
      </c>
      <c r="G76" s="11">
        <v>2047500</v>
      </c>
      <c r="H76" s="11">
        <v>105000</v>
      </c>
      <c r="I76" s="11">
        <v>0</v>
      </c>
      <c r="J76" s="10">
        <v>183000</v>
      </c>
      <c r="K76" s="11">
        <v>143000</v>
      </c>
      <c r="L76" s="11">
        <v>15000</v>
      </c>
      <c r="M76" s="11">
        <v>78500</v>
      </c>
      <c r="N76" s="11">
        <v>40000</v>
      </c>
      <c r="O76" s="11">
        <v>40000</v>
      </c>
      <c r="P76" s="10">
        <f t="shared" si="1"/>
        <v>2886600</v>
      </c>
    </row>
    <row r="77" spans="1:16" ht="12.75">
      <c r="A77" s="6" t="s">
        <v>217</v>
      </c>
      <c r="B77" s="6" t="s">
        <v>219</v>
      </c>
      <c r="C77" s="12" t="s">
        <v>218</v>
      </c>
      <c r="D77" s="9" t="s">
        <v>220</v>
      </c>
      <c r="E77" s="10">
        <v>2502750</v>
      </c>
      <c r="F77" s="11">
        <v>2502750</v>
      </c>
      <c r="G77" s="11">
        <v>1766595</v>
      </c>
      <c r="H77" s="11">
        <v>174750</v>
      </c>
      <c r="I77" s="11">
        <v>0</v>
      </c>
      <c r="J77" s="10">
        <v>111000</v>
      </c>
      <c r="K77" s="11">
        <v>1000</v>
      </c>
      <c r="L77" s="11">
        <v>0</v>
      </c>
      <c r="M77" s="11">
        <v>0</v>
      </c>
      <c r="N77" s="11">
        <v>110000</v>
      </c>
      <c r="O77" s="11">
        <v>20000</v>
      </c>
      <c r="P77" s="10">
        <f aca="true" t="shared" si="2" ref="P77:P94">E77+J77</f>
        <v>2613750</v>
      </c>
    </row>
    <row r="78" spans="1:16" ht="25.5">
      <c r="A78" s="6" t="s">
        <v>221</v>
      </c>
      <c r="B78" s="6" t="s">
        <v>222</v>
      </c>
      <c r="C78" s="12" t="s">
        <v>218</v>
      </c>
      <c r="D78" s="9" t="s">
        <v>223</v>
      </c>
      <c r="E78" s="10">
        <v>319700</v>
      </c>
      <c r="F78" s="11">
        <v>319700</v>
      </c>
      <c r="G78" s="11">
        <v>160250</v>
      </c>
      <c r="H78" s="11">
        <v>95000</v>
      </c>
      <c r="I78" s="11">
        <v>0</v>
      </c>
      <c r="J78" s="10">
        <v>3000</v>
      </c>
      <c r="K78" s="11">
        <v>3000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2"/>
        <v>322700</v>
      </c>
    </row>
    <row r="79" spans="1:16" ht="38.25">
      <c r="A79" s="6" t="s">
        <v>224</v>
      </c>
      <c r="B79" s="6" t="s">
        <v>226</v>
      </c>
      <c r="C79" s="12" t="s">
        <v>225</v>
      </c>
      <c r="D79" s="9" t="s">
        <v>227</v>
      </c>
      <c r="E79" s="10">
        <v>3498630</v>
      </c>
      <c r="F79" s="11">
        <v>3498630</v>
      </c>
      <c r="G79" s="11">
        <v>2320200</v>
      </c>
      <c r="H79" s="11">
        <v>287050</v>
      </c>
      <c r="I79" s="11">
        <v>0</v>
      </c>
      <c r="J79" s="10">
        <v>1150771.35</v>
      </c>
      <c r="K79" s="11">
        <v>0</v>
      </c>
      <c r="L79" s="11">
        <v>0</v>
      </c>
      <c r="M79" s="11">
        <v>0</v>
      </c>
      <c r="N79" s="11">
        <v>1150771.35</v>
      </c>
      <c r="O79" s="11">
        <v>1150771.35</v>
      </c>
      <c r="P79" s="10">
        <f t="shared" si="2"/>
        <v>4649401.35</v>
      </c>
    </row>
    <row r="80" spans="1:16" ht="25.5">
      <c r="A80" s="6" t="s">
        <v>228</v>
      </c>
      <c r="B80" s="6" t="s">
        <v>229</v>
      </c>
      <c r="C80" s="8"/>
      <c r="D80" s="9" t="s">
        <v>230</v>
      </c>
      <c r="E80" s="10">
        <v>575400</v>
      </c>
      <c r="F80" s="11">
        <v>575400</v>
      </c>
      <c r="G80" s="11">
        <v>409300</v>
      </c>
      <c r="H80" s="11">
        <v>11100</v>
      </c>
      <c r="I80" s="11">
        <v>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">
        <f t="shared" si="2"/>
        <v>575400</v>
      </c>
    </row>
    <row r="81" spans="1:16" ht="25.5">
      <c r="A81" s="13" t="s">
        <v>231</v>
      </c>
      <c r="B81" s="13" t="s">
        <v>233</v>
      </c>
      <c r="C81" s="14" t="s">
        <v>232</v>
      </c>
      <c r="D81" s="15" t="s">
        <v>234</v>
      </c>
      <c r="E81" s="16">
        <v>575400</v>
      </c>
      <c r="F81" s="17">
        <v>575400</v>
      </c>
      <c r="G81" s="17">
        <v>409300</v>
      </c>
      <c r="H81" s="17">
        <v>11100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575400</v>
      </c>
    </row>
    <row r="82" spans="1:16" ht="12.75">
      <c r="A82" s="6" t="s">
        <v>235</v>
      </c>
      <c r="B82" s="6" t="s">
        <v>106</v>
      </c>
      <c r="C82" s="8"/>
      <c r="D82" s="9" t="s">
        <v>107</v>
      </c>
      <c r="E82" s="10">
        <v>0</v>
      </c>
      <c r="F82" s="11">
        <v>0</v>
      </c>
      <c r="G82" s="11">
        <v>0</v>
      </c>
      <c r="H82" s="11">
        <v>0</v>
      </c>
      <c r="I82" s="11">
        <v>0</v>
      </c>
      <c r="J82" s="10">
        <v>1046188</v>
      </c>
      <c r="K82" s="11">
        <v>0</v>
      </c>
      <c r="L82" s="11">
        <v>0</v>
      </c>
      <c r="M82" s="11">
        <v>0</v>
      </c>
      <c r="N82" s="11">
        <v>1046188</v>
      </c>
      <c r="O82" s="11">
        <v>1046188</v>
      </c>
      <c r="P82" s="10">
        <f t="shared" si="2"/>
        <v>1046188</v>
      </c>
    </row>
    <row r="83" spans="1:16" ht="38.25">
      <c r="A83" s="13" t="s">
        <v>236</v>
      </c>
      <c r="B83" s="13" t="s">
        <v>116</v>
      </c>
      <c r="C83" s="14" t="s">
        <v>109</v>
      </c>
      <c r="D83" s="15" t="s">
        <v>117</v>
      </c>
      <c r="E83" s="16">
        <v>0</v>
      </c>
      <c r="F83" s="17">
        <v>0</v>
      </c>
      <c r="G83" s="17">
        <v>0</v>
      </c>
      <c r="H83" s="17">
        <v>0</v>
      </c>
      <c r="I83" s="17">
        <v>0</v>
      </c>
      <c r="J83" s="16">
        <v>1046188</v>
      </c>
      <c r="K83" s="17">
        <v>0</v>
      </c>
      <c r="L83" s="17">
        <v>0</v>
      </c>
      <c r="M83" s="17">
        <v>0</v>
      </c>
      <c r="N83" s="17">
        <v>1046188</v>
      </c>
      <c r="O83" s="17">
        <v>1046188</v>
      </c>
      <c r="P83" s="16">
        <f t="shared" si="2"/>
        <v>1046188</v>
      </c>
    </row>
    <row r="84" spans="1:16" ht="25.5">
      <c r="A84" s="6" t="s">
        <v>237</v>
      </c>
      <c r="B84" s="7"/>
      <c r="C84" s="8"/>
      <c r="D84" s="9" t="s">
        <v>238</v>
      </c>
      <c r="E84" s="10">
        <v>19256187.04</v>
      </c>
      <c r="F84" s="11">
        <v>19006187.04</v>
      </c>
      <c r="G84" s="11">
        <v>1086615</v>
      </c>
      <c r="H84" s="11">
        <v>7000</v>
      </c>
      <c r="I84" s="11">
        <v>150000</v>
      </c>
      <c r="J84" s="10">
        <v>363475</v>
      </c>
      <c r="K84" s="11">
        <v>0</v>
      </c>
      <c r="L84" s="11">
        <v>0</v>
      </c>
      <c r="M84" s="11">
        <v>0</v>
      </c>
      <c r="N84" s="11">
        <v>363475</v>
      </c>
      <c r="O84" s="11">
        <v>363475</v>
      </c>
      <c r="P84" s="10">
        <f t="shared" si="2"/>
        <v>19619662.04</v>
      </c>
    </row>
    <row r="85" spans="1:16" ht="25.5">
      <c r="A85" s="6" t="s">
        <v>239</v>
      </c>
      <c r="B85" s="7"/>
      <c r="C85" s="8"/>
      <c r="D85" s="9" t="s">
        <v>238</v>
      </c>
      <c r="E85" s="10">
        <v>19256187.04</v>
      </c>
      <c r="F85" s="11">
        <v>19006187.04</v>
      </c>
      <c r="G85" s="11">
        <v>1086615</v>
      </c>
      <c r="H85" s="11">
        <v>7000</v>
      </c>
      <c r="I85" s="11">
        <v>150000</v>
      </c>
      <c r="J85" s="10">
        <v>363475</v>
      </c>
      <c r="K85" s="11">
        <v>0</v>
      </c>
      <c r="L85" s="11">
        <v>0</v>
      </c>
      <c r="M85" s="11">
        <v>0</v>
      </c>
      <c r="N85" s="11">
        <v>363475</v>
      </c>
      <c r="O85" s="11">
        <v>363475</v>
      </c>
      <c r="P85" s="10">
        <f t="shared" si="2"/>
        <v>19619662.04</v>
      </c>
    </row>
    <row r="86" spans="1:16" ht="51">
      <c r="A86" s="6" t="s">
        <v>240</v>
      </c>
      <c r="B86" s="6" t="s">
        <v>35</v>
      </c>
      <c r="C86" s="12" t="s">
        <v>24</v>
      </c>
      <c r="D86" s="9" t="s">
        <v>241</v>
      </c>
      <c r="E86" s="10">
        <v>1406234</v>
      </c>
      <c r="F86" s="11">
        <v>1406234</v>
      </c>
      <c r="G86" s="11">
        <v>1086615</v>
      </c>
      <c r="H86" s="11">
        <v>7000</v>
      </c>
      <c r="I86" s="11">
        <v>0</v>
      </c>
      <c r="J86" s="10">
        <v>89505</v>
      </c>
      <c r="K86" s="11">
        <v>0</v>
      </c>
      <c r="L86" s="11">
        <v>0</v>
      </c>
      <c r="M86" s="11">
        <v>0</v>
      </c>
      <c r="N86" s="11">
        <v>89505</v>
      </c>
      <c r="O86" s="11">
        <v>89505</v>
      </c>
      <c r="P86" s="10">
        <f t="shared" si="2"/>
        <v>1495739</v>
      </c>
    </row>
    <row r="87" spans="1:16" ht="12.75">
      <c r="A87" s="6" t="s">
        <v>242</v>
      </c>
      <c r="B87" s="6" t="s">
        <v>146</v>
      </c>
      <c r="C87" s="12" t="s">
        <v>28</v>
      </c>
      <c r="D87" s="9" t="s">
        <v>147</v>
      </c>
      <c r="E87" s="10">
        <v>100000</v>
      </c>
      <c r="F87" s="11">
        <v>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100000</v>
      </c>
    </row>
    <row r="88" spans="1:16" ht="51">
      <c r="A88" s="6" t="s">
        <v>243</v>
      </c>
      <c r="B88" s="6" t="s">
        <v>149</v>
      </c>
      <c r="C88" s="12" t="s">
        <v>29</v>
      </c>
      <c r="D88" s="9" t="s">
        <v>150</v>
      </c>
      <c r="E88" s="10">
        <v>16444757.04</v>
      </c>
      <c r="F88" s="11">
        <v>16444757.04</v>
      </c>
      <c r="G88" s="11">
        <v>0</v>
      </c>
      <c r="H88" s="11">
        <v>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16444757.04</v>
      </c>
    </row>
    <row r="89" spans="1:16" ht="51">
      <c r="A89" s="6" t="s">
        <v>244</v>
      </c>
      <c r="B89" s="6" t="s">
        <v>245</v>
      </c>
      <c r="C89" s="12" t="s">
        <v>29</v>
      </c>
      <c r="D89" s="9" t="s">
        <v>246</v>
      </c>
      <c r="E89" s="10">
        <v>0</v>
      </c>
      <c r="F89" s="11">
        <v>0</v>
      </c>
      <c r="G89" s="11">
        <v>0</v>
      </c>
      <c r="H89" s="11">
        <v>0</v>
      </c>
      <c r="I89" s="11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0</v>
      </c>
    </row>
    <row r="90" spans="1:16" ht="63.75">
      <c r="A90" s="6" t="s">
        <v>247</v>
      </c>
      <c r="B90" s="6" t="s">
        <v>248</v>
      </c>
      <c r="C90" s="12" t="s">
        <v>29</v>
      </c>
      <c r="D90" s="9" t="s">
        <v>249</v>
      </c>
      <c r="E90" s="10">
        <v>651000</v>
      </c>
      <c r="F90" s="11">
        <v>651000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>E90+J90</f>
        <v>651000</v>
      </c>
    </row>
    <row r="91" spans="1:16" ht="63.75">
      <c r="A91" s="6" t="s">
        <v>250</v>
      </c>
      <c r="B91" s="6" t="s">
        <v>251</v>
      </c>
      <c r="C91" s="12" t="s">
        <v>29</v>
      </c>
      <c r="D91" s="9" t="s">
        <v>252</v>
      </c>
      <c r="E91" s="10">
        <v>0</v>
      </c>
      <c r="F91" s="11">
        <v>0</v>
      </c>
      <c r="G91" s="11">
        <v>0</v>
      </c>
      <c r="H91" s="11">
        <v>0</v>
      </c>
      <c r="I91" s="11">
        <v>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0</v>
      </c>
    </row>
    <row r="92" spans="1:16" ht="12.75">
      <c r="A92" s="6" t="s">
        <v>253</v>
      </c>
      <c r="B92" s="6" t="s">
        <v>152</v>
      </c>
      <c r="C92" s="12" t="s">
        <v>29</v>
      </c>
      <c r="D92" s="9" t="s">
        <v>153</v>
      </c>
      <c r="E92" s="10">
        <v>579297</v>
      </c>
      <c r="F92" s="11">
        <v>429297</v>
      </c>
      <c r="G92" s="11">
        <v>0</v>
      </c>
      <c r="H92" s="11">
        <v>0</v>
      </c>
      <c r="I92" s="11">
        <v>150000</v>
      </c>
      <c r="J92" s="10">
        <v>213970</v>
      </c>
      <c r="K92" s="11">
        <v>0</v>
      </c>
      <c r="L92" s="11">
        <v>0</v>
      </c>
      <c r="M92" s="11">
        <v>0</v>
      </c>
      <c r="N92" s="11">
        <v>213970</v>
      </c>
      <c r="O92" s="11">
        <v>213970</v>
      </c>
      <c r="P92" s="10">
        <f t="shared" si="2"/>
        <v>793267</v>
      </c>
    </row>
    <row r="93" spans="1:16" ht="51">
      <c r="A93" s="6" t="s">
        <v>254</v>
      </c>
      <c r="B93" s="6" t="s">
        <v>255</v>
      </c>
      <c r="C93" s="12" t="s">
        <v>29</v>
      </c>
      <c r="D93" s="9" t="s">
        <v>256</v>
      </c>
      <c r="E93" s="10">
        <v>74899</v>
      </c>
      <c r="F93" s="11">
        <v>74899</v>
      </c>
      <c r="G93" s="11">
        <v>0</v>
      </c>
      <c r="H93" s="11">
        <v>0</v>
      </c>
      <c r="I93" s="11">
        <v>0</v>
      </c>
      <c r="J93" s="10">
        <v>60000</v>
      </c>
      <c r="K93" s="11">
        <v>0</v>
      </c>
      <c r="L93" s="11">
        <v>0</v>
      </c>
      <c r="M93" s="11">
        <v>0</v>
      </c>
      <c r="N93" s="11">
        <v>60000</v>
      </c>
      <c r="O93" s="11">
        <v>60000</v>
      </c>
      <c r="P93" s="10">
        <f t="shared" si="2"/>
        <v>134899</v>
      </c>
    </row>
    <row r="94" spans="1:16" ht="12.75">
      <c r="A94" s="18"/>
      <c r="B94" s="19" t="s">
        <v>257</v>
      </c>
      <c r="C94" s="20"/>
      <c r="D94" s="10" t="s">
        <v>11</v>
      </c>
      <c r="E94" s="10">
        <v>157836398.94199</v>
      </c>
      <c r="F94" s="10">
        <v>149339679.03</v>
      </c>
      <c r="G94" s="10">
        <v>83009408</v>
      </c>
      <c r="H94" s="10">
        <v>8529835</v>
      </c>
      <c r="I94" s="10">
        <v>8396719.91199</v>
      </c>
      <c r="J94" s="10">
        <v>26931076.150000006</v>
      </c>
      <c r="K94" s="10">
        <v>1869164</v>
      </c>
      <c r="L94" s="10">
        <v>25825</v>
      </c>
      <c r="M94" s="10">
        <v>85100</v>
      </c>
      <c r="N94" s="10">
        <v>25061912.150000002</v>
      </c>
      <c r="O94" s="10">
        <v>23719929.150000002</v>
      </c>
      <c r="P94" s="10">
        <f t="shared" si="2"/>
        <v>184767475.09199</v>
      </c>
    </row>
    <row r="97" spans="2:9" ht="12.75">
      <c r="B97" s="2" t="s">
        <v>258</v>
      </c>
      <c r="I97" s="2" t="s">
        <v>259</v>
      </c>
    </row>
    <row r="100" ht="12.75">
      <c r="A100" s="3" t="s">
        <v>260</v>
      </c>
    </row>
    <row r="101" ht="12.75">
      <c r="A101" s="3" t="s">
        <v>261</v>
      </c>
    </row>
    <row r="102" ht="12.75">
      <c r="A102" s="3" t="s">
        <v>262</v>
      </c>
    </row>
    <row r="103" ht="12.75">
      <c r="A103" s="3" t="s">
        <v>263</v>
      </c>
    </row>
  </sheetData>
  <sheetProtection/>
  <mergeCells count="22">
    <mergeCell ref="L9:M9"/>
    <mergeCell ref="L10:L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Admin</cp:lastModifiedBy>
  <cp:lastPrinted>2018-12-26T22:01:10Z</cp:lastPrinted>
  <dcterms:created xsi:type="dcterms:W3CDTF">2018-12-26T08:34:09Z</dcterms:created>
  <dcterms:modified xsi:type="dcterms:W3CDTF">2018-12-26T22:02:15Z</dcterms:modified>
  <cp:category/>
  <cp:version/>
  <cp:contentType/>
  <cp:contentStatus/>
</cp:coreProperties>
</file>